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2026春教发课单（1226门）" sheetId="1" r:id="rId1"/>
    <sheet name="2026春新课课单（173门）" sheetId="2" r:id="rId2"/>
  </sheets>
  <definedNames>
    <definedName name="_xlnm._FilterDatabase" localSheetId="0" hidden="1">'2026春教发课单（1226门）'!$A$1:$K$1228</definedName>
    <definedName name="_xlnm._FilterDatabase" localSheetId="1" hidden="1">'2026春新课课单（173门）'!$A$1:$J$2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<sst xmlns="http://schemas.openxmlformats.org/spreadsheetml/2006/main" count="7054" uniqueCount="2875">
  <si>
    <r>
      <rPr>
        <b/>
        <sz val="20"/>
        <rFont val="宋体"/>
        <charset val="134"/>
        <scheme val="minor"/>
      </rPr>
      <t xml:space="preserve">2026年春季学期·超星教师发展在线课程清单【1226门】
</t>
    </r>
    <r>
      <rPr>
        <sz val="16"/>
        <rFont val="宋体"/>
        <charset val="134"/>
        <scheme val="minor"/>
      </rPr>
      <t>（标红为2026年春季新上线课程）</t>
    </r>
  </si>
  <si>
    <t>一级模块</t>
  </si>
  <si>
    <t>二级模块</t>
  </si>
  <si>
    <t>课程名称</t>
  </si>
  <si>
    <t>主讲教师</t>
  </si>
  <si>
    <t>职称</t>
  </si>
  <si>
    <t>单位</t>
  </si>
  <si>
    <t>时长</t>
  </si>
  <si>
    <r>
      <rPr>
        <b/>
        <sz val="11"/>
        <rFont val="宋体"/>
        <charset val="134"/>
        <scheme val="minor"/>
      </rPr>
      <t xml:space="preserve">建议学时
</t>
    </r>
    <r>
      <rPr>
        <sz val="8"/>
        <rFont val="宋体"/>
        <charset val="134"/>
        <scheme val="minor"/>
      </rPr>
      <t>（45m=1学时）</t>
    </r>
  </si>
  <si>
    <r>
      <rPr>
        <b/>
        <sz val="11"/>
        <rFont val="宋体"/>
        <charset val="134"/>
        <scheme val="minor"/>
      </rPr>
      <t xml:space="preserve">建议学分
</t>
    </r>
    <r>
      <rPr>
        <sz val="8"/>
        <rFont val="宋体"/>
        <charset val="134"/>
        <scheme val="minor"/>
      </rPr>
      <t>（10学时=1学分）</t>
    </r>
  </si>
  <si>
    <r>
      <rPr>
        <b/>
        <sz val="11"/>
        <rFont val="宋体"/>
        <charset val="134"/>
        <scheme val="minor"/>
      </rPr>
      <t xml:space="preserve">建议学分
</t>
    </r>
    <r>
      <rPr>
        <sz val="8"/>
        <rFont val="宋体"/>
        <charset val="134"/>
        <scheme val="minor"/>
      </rPr>
      <t>（16学时=1学分）</t>
    </r>
  </si>
  <si>
    <t>上线时间</t>
  </si>
  <si>
    <t>习近平总书记教育重要论述</t>
  </si>
  <si>
    <t>习近平总书记关于教育的重要论述研究（安庆师范大学版）</t>
  </si>
  <si>
    <t>许继荣 等</t>
  </si>
  <si>
    <t>教授</t>
  </si>
  <si>
    <t>安庆师范大学</t>
  </si>
  <si>
    <t>2023秋季学期</t>
  </si>
  <si>
    <t>习近平总书记关于教育的重要论述研究</t>
  </si>
  <si>
    <t>李盛兵 等</t>
  </si>
  <si>
    <t>华南师范大学</t>
  </si>
  <si>
    <t>“四史”学习</t>
  </si>
  <si>
    <t>新中国史</t>
  </si>
  <si>
    <t>曹冬梅 等</t>
  </si>
  <si>
    <t>吉林大学</t>
  </si>
  <si>
    <t>2023春季学期</t>
  </si>
  <si>
    <t>中共党史</t>
  </si>
  <si>
    <t>新青年·习党史——南京大学青年纽扣课堂</t>
  </si>
  <si>
    <t>张亮 等</t>
  </si>
  <si>
    <t>南京大学</t>
  </si>
  <si>
    <t>2022春季学期</t>
  </si>
  <si>
    <t>改革开放史</t>
  </si>
  <si>
    <t>王向明 等</t>
  </si>
  <si>
    <t>中国人民大学</t>
  </si>
  <si>
    <t>社会主义发展史</t>
  </si>
  <si>
    <t>王向明</t>
  </si>
  <si>
    <t>中华民族发展史</t>
  </si>
  <si>
    <t>中华民族共同体概论</t>
  </si>
  <si>
    <t>李晓斌</t>
  </si>
  <si>
    <t>云南大学</t>
  </si>
  <si>
    <t>2026春季学期</t>
  </si>
  <si>
    <t>时事热点和政策解读</t>
  </si>
  <si>
    <t>深刻把握习近平文化思想的科学内涵</t>
  </si>
  <si>
    <t>辛向阳</t>
  </si>
  <si>
    <t>中国社会科学院</t>
  </si>
  <si>
    <t>马克思的思想体系是如何“炼”成的</t>
  </si>
  <si>
    <t>鲍金</t>
  </si>
  <si>
    <t>上海交通大学</t>
  </si>
  <si>
    <t>从百年党史的“三个伟大飞跃”看中国共产党为什么“能”</t>
  </si>
  <si>
    <t>王刚</t>
  </si>
  <si>
    <t>南京师范大学</t>
  </si>
  <si>
    <t>坚定中国特色社会主义文化自信</t>
  </si>
  <si>
    <t>五四精神与中国青年的责任与担当​</t>
  </si>
  <si>
    <t>多元文明下的文化认知与交流</t>
  </si>
  <si>
    <t>张西平</t>
  </si>
  <si>
    <t>北京外国语大学</t>
  </si>
  <si>
    <t>儒家中道哲学的文化内涵与当代价值</t>
  </si>
  <si>
    <t>徐克谦</t>
  </si>
  <si>
    <t>当前我国社会思潮新趋势及其影响</t>
  </si>
  <si>
    <t>杨洋</t>
  </si>
  <si>
    <t>副教授</t>
  </si>
  <si>
    <t>中国传媒大学</t>
  </si>
  <si>
    <t>2025秋季学期</t>
  </si>
  <si>
    <t>2025年全国两会擘画未来中国发展新蓝图</t>
  </si>
  <si>
    <t>甘玲</t>
  </si>
  <si>
    <t>河北科技大学</t>
  </si>
  <si>
    <t>学习贯彻党的二十届三中全会精神</t>
  </si>
  <si>
    <t>国民经济运行稳中有进 全年经济目标如期实现</t>
  </si>
  <si>
    <t>石磊</t>
  </si>
  <si>
    <t>复旦大学</t>
  </si>
  <si>
    <t>网络安全</t>
  </si>
  <si>
    <t>韩娜</t>
  </si>
  <si>
    <t>中国人民公安大学</t>
  </si>
  <si>
    <t>中国经济发展：壮丽70年与奋斗新时代</t>
  </si>
  <si>
    <t>尹应凯</t>
  </si>
  <si>
    <t>上海大学</t>
  </si>
  <si>
    <t>城乡互动中的乡村振兴</t>
  </si>
  <si>
    <t>赵旭东</t>
  </si>
  <si>
    <t>生态文明与绿色发展</t>
  </si>
  <si>
    <t>黄妍 等</t>
  </si>
  <si>
    <t>湘潭大学</t>
  </si>
  <si>
    <t>完整准确领会总体国家安全观</t>
  </si>
  <si>
    <t>李丽华</t>
  </si>
  <si>
    <t>实施创新驱动发展战略 做改革创新生力军</t>
  </si>
  <si>
    <t>李亚青</t>
  </si>
  <si>
    <t>河北农业大学</t>
  </si>
  <si>
    <t>以深化改革促进共同富裕</t>
  </si>
  <si>
    <t>左学金</t>
  </si>
  <si>
    <t>上海社会科学院</t>
  </si>
  <si>
    <t>2025春季学期</t>
  </si>
  <si>
    <t>学习习近平总书记关于网络强国的重要思想 加快建设网络强国</t>
  </si>
  <si>
    <t>2024秋季学期</t>
  </si>
  <si>
    <t>坚定文化自信 维护意识形态安全</t>
  </si>
  <si>
    <t>坚持总体国家安全观 提升国家安全意识</t>
  </si>
  <si>
    <t>牛继承 等</t>
  </si>
  <si>
    <t>中国人民警察大学</t>
  </si>
  <si>
    <t>问题与突破：2024年国家经济工作重点与政策</t>
  </si>
  <si>
    <t>学习贯彻习近平新时代中国特色社会主义思想</t>
  </si>
  <si>
    <t>研究员</t>
  </si>
  <si>
    <t>2024春季学期</t>
  </si>
  <si>
    <t>贯彻党的二十大精神 在新时代新征程上推进祖国统一</t>
  </si>
  <si>
    <t>李非凡</t>
  </si>
  <si>
    <t>讲师</t>
  </si>
  <si>
    <t>天津大学</t>
  </si>
  <si>
    <t>赓续历史文脉 谱写时代华章——学习习近平文化思想</t>
  </si>
  <si>
    <t>学习领会党的二十大报告精神</t>
  </si>
  <si>
    <t>丛屹</t>
  </si>
  <si>
    <t>天津财经大学</t>
  </si>
  <si>
    <t>2022秋季学期</t>
  </si>
  <si>
    <t>和衷共济 谱写香港“一国两制”新华章</t>
  </si>
  <si>
    <t>王理万</t>
  </si>
  <si>
    <t>中国政法大学</t>
  </si>
  <si>
    <t>学习习近平法治思想</t>
  </si>
  <si>
    <t>习近平总书记高校思政工作会议讲话精神解读</t>
  </si>
  <si>
    <t>李松林</t>
  </si>
  <si>
    <t>首都师范大学</t>
  </si>
  <si>
    <t>2021年以前</t>
  </si>
  <si>
    <t>高校教师如何深刻理解“四个意识”科学内涵</t>
  </si>
  <si>
    <t>祝志男</t>
  </si>
  <si>
    <t>高校教师如何培育和践行社会主义核心价值观</t>
  </si>
  <si>
    <t>师德师风</t>
  </si>
  <si>
    <t>弘扬和践行教育家精神树立高尚师德 贯彻中央八项规定精神守牢师德底线</t>
  </si>
  <si>
    <t>苏寄菀</t>
  </si>
  <si>
    <t>师者礼韵·教育场域中的优雅密码——教师礼仪培训</t>
  </si>
  <si>
    <t>艾文静</t>
  </si>
  <si>
    <t>四川西南航空职业学院</t>
  </si>
  <si>
    <t>走向人格化的教师教育</t>
  </si>
  <si>
    <t>冯建军</t>
  </si>
  <si>
    <t>南京师范大学教授</t>
  </si>
  <si>
    <t>何为教育？教育的性质、教育功能论和人力资本理论</t>
  </si>
  <si>
    <t>林荣日</t>
  </si>
  <si>
    <t>复旦大学高等教育研究所</t>
  </si>
  <si>
    <t>教师魅力</t>
  </si>
  <si>
    <t>叶鹏</t>
  </si>
  <si>
    <t>洛阳师范学院</t>
  </si>
  <si>
    <t>数字时代教育家精神的弘扬与践行</t>
  </si>
  <si>
    <t>丰向日</t>
  </si>
  <si>
    <t>天津师范大学</t>
  </si>
  <si>
    <t>师德师风建设和人文素养培育-</t>
  </si>
  <si>
    <t>陈闻晋</t>
  </si>
  <si>
    <t>武汉大学</t>
  </si>
  <si>
    <t>如何践行教育家精神</t>
  </si>
  <si>
    <t>李晓东</t>
  </si>
  <si>
    <t>北京师范大学</t>
  </si>
  <si>
    <t>从“四有”好老师到教育家精神</t>
  </si>
  <si>
    <t>一个教师的生平自述——在短暂的生命中我抓住了永恒</t>
  </si>
  <si>
    <t>杨敏如</t>
  </si>
  <si>
    <t>师德.师能.师品</t>
  </si>
  <si>
    <t>张诚一</t>
  </si>
  <si>
    <t>海南师范大学</t>
  </si>
  <si>
    <t>国学经典涵养师德</t>
  </si>
  <si>
    <t>唐玲</t>
  </si>
  <si>
    <t>教师</t>
  </si>
  <si>
    <t>华东师范大学</t>
  </si>
  <si>
    <t>高校教师职业道德</t>
  </si>
  <si>
    <t>王昕红</t>
  </si>
  <si>
    <t>西安交通大学</t>
  </si>
  <si>
    <t>教育家精神：启迪与实践</t>
  </si>
  <si>
    <t>钱理群 等</t>
  </si>
  <si>
    <t>北京大学 等</t>
  </si>
  <si>
    <t>教师职业道德与师德修养</t>
  </si>
  <si>
    <t>方玉芬 等</t>
  </si>
  <si>
    <t>廉洁教育</t>
  </si>
  <si>
    <t>王平 等</t>
  </si>
  <si>
    <t>新时代师德建设的形势与任务</t>
  </si>
  <si>
    <t>苏寄宛</t>
  </si>
  <si>
    <t>教师职业道德与专业发展</t>
  </si>
  <si>
    <t>练强</t>
  </si>
  <si>
    <t>齐鲁师范学院</t>
  </si>
  <si>
    <t>《站讲台》——师魂与师艺</t>
  </si>
  <si>
    <t>王金发</t>
  </si>
  <si>
    <t>中山大学</t>
  </si>
  <si>
    <t>课程思政</t>
  </si>
  <si>
    <t>课程思政理念</t>
  </si>
  <si>
    <t>在课程思政中落实立德树人</t>
  </si>
  <si>
    <t>孙华</t>
  </si>
  <si>
    <t>北京大学</t>
  </si>
  <si>
    <t>抓好课程思政，落实立德树人</t>
  </si>
  <si>
    <t>吴能表</t>
  </si>
  <si>
    <t>西南大学</t>
  </si>
  <si>
    <t>高校教师育人意识和育人能力的发展路径</t>
  </si>
  <si>
    <t>张智强</t>
  </si>
  <si>
    <t>上海中医药大学</t>
  </si>
  <si>
    <t>课程思政方法论</t>
  </si>
  <si>
    <t>基于“六三”模式的课程思政混合式教学创新与实践——以有机化学为例</t>
  </si>
  <si>
    <t>曹敏惠</t>
  </si>
  <si>
    <t>华中农业大学</t>
  </si>
  <si>
    <t>立德提智强技，培养中国机长——《飞行员英语陆空通话》课程思政教学改革与实践</t>
  </si>
  <si>
    <t>马倩倩</t>
  </si>
  <si>
    <t>山东航空学院</t>
  </si>
  <si>
    <t>产教融合视域下高职智能制造类专业群课程思政体系构建与实施路径研究</t>
  </si>
  <si>
    <t>刘凤景</t>
  </si>
  <si>
    <t>烟台汽车工程职业学院</t>
  </si>
  <si>
    <t>材料力学课程思政实施策略</t>
  </si>
  <si>
    <t>王钦亭</t>
  </si>
  <si>
    <t>河南理工大学</t>
  </si>
  <si>
    <t>AI 赋能课程思政，解锁智慧育人“新密码”</t>
  </si>
  <si>
    <t>张林</t>
  </si>
  <si>
    <t>新乡职业技术学院</t>
  </si>
  <si>
    <t>高校思政课教师教学竞赛技巧训练</t>
  </si>
  <si>
    <t>王维</t>
  </si>
  <si>
    <t>石河子大学</t>
  </si>
  <si>
    <t>守正笃实，久久为功——课程思政引领下的教学改革与创新</t>
  </si>
  <si>
    <t>王轶卿</t>
  </si>
  <si>
    <t>南京工业大学</t>
  </si>
  <si>
    <t>“价值引领 多维协同”课程思政教学改革与实践--以省级课程思政示范课程《自然地理学》为例</t>
  </si>
  <si>
    <t>张红日</t>
  </si>
  <si>
    <t>山东科技大学</t>
  </si>
  <si>
    <t>以学生为中心的‘点-策-法-评’一体化课程思政教学设计与实施——以《测量学》为例</t>
  </si>
  <si>
    <t>张晨晰</t>
  </si>
  <si>
    <t>通信工程专业核心课程群的课程思政建设与实践</t>
  </si>
  <si>
    <t>杨金梁</t>
  </si>
  <si>
    <t>数字中国建设背景下课程思政数字化建设顶层设计</t>
  </si>
  <si>
    <t>寇小希</t>
  </si>
  <si>
    <t>西北农林科技大学</t>
  </si>
  <si>
    <t>课程思政的挖掘与融入——以《国际公法学》为例</t>
  </si>
  <si>
    <t>孙法柏</t>
  </si>
  <si>
    <t>计算机类课程思政示范课的建设实践与体会——以《数据结构》为例</t>
  </si>
  <si>
    <t>鲁法明</t>
  </si>
  <si>
    <t>控制类专业课程课程思政教学探讨与实践——以《可编程控制器原理及应用为例》</t>
  </si>
  <si>
    <t>王艳玲</t>
  </si>
  <si>
    <t>齐鲁理工学院</t>
  </si>
  <si>
    <t>新时代地方性行业高校研究生课程思政建设思考与实践</t>
  </si>
  <si>
    <t>常金玲</t>
  </si>
  <si>
    <t>郑州航空工业管理学院</t>
  </si>
  <si>
    <t>基于专业人才培养目标的课程思政教学设计</t>
  </si>
  <si>
    <t>徐娜娜</t>
  </si>
  <si>
    <t>潍坊护理职业学院</t>
  </si>
  <si>
    <t>新时代高校课程思政的理论与实践</t>
  </si>
  <si>
    <t>方建斌 等</t>
  </si>
  <si>
    <t>一线教师如何做好课程思政</t>
  </si>
  <si>
    <t>李侃侃</t>
  </si>
  <si>
    <t>启智润心，育人无痕：课程思政教学创新设计与实践</t>
  </si>
  <si>
    <t>石礼伟</t>
  </si>
  <si>
    <t>中国矿业大学</t>
  </si>
  <si>
    <t>高层次人才培养方案与课程思政建设</t>
  </si>
  <si>
    <t>李蕉</t>
  </si>
  <si>
    <t>清华大学</t>
  </si>
  <si>
    <t>课程思政的素材选择和应用</t>
  </si>
  <si>
    <t>张黎声</t>
  </si>
  <si>
    <t>混合式教学模式下课程思政的建设与实践-以植物学课程为例</t>
  </si>
  <si>
    <t>姚家玲</t>
  </si>
  <si>
    <t>美育思政之路——一线教师课程思政的思考与实践</t>
  </si>
  <si>
    <t>王蕾</t>
  </si>
  <si>
    <t>宁波大学</t>
  </si>
  <si>
    <t>国家级课程思政教学研究示范中心建设经验与思考</t>
  </si>
  <si>
    <t>徐忠锋 等</t>
  </si>
  <si>
    <t>西安交通大学 等</t>
  </si>
  <si>
    <t>国家级课程思政示范课程建设实践及申报案例分享</t>
  </si>
  <si>
    <t>韩金龙</t>
  </si>
  <si>
    <t>华南理工大学</t>
  </si>
  <si>
    <t>课程思政教学比赛的选题及备战技巧</t>
  </si>
  <si>
    <t>夏永林</t>
  </si>
  <si>
    <t>西安电子科技大学</t>
  </si>
  <si>
    <t>课程思政教学比赛现场说课设计与技巧</t>
  </si>
  <si>
    <t>周屈兰</t>
  </si>
  <si>
    <t>课程思政教学创新内涵解读和有机融入策略分析</t>
  </si>
  <si>
    <t>教学创新中的课程思政建设</t>
  </si>
  <si>
    <t>何文晶</t>
  </si>
  <si>
    <t>山东建筑大学</t>
  </si>
  <si>
    <t>从一节课到一门课：基于0-LIS-E的课程思政示范课教学设计探索</t>
  </si>
  <si>
    <t>专业课程的思政建设路径探索</t>
  </si>
  <si>
    <t>梁红 等</t>
  </si>
  <si>
    <t>青岛农业大学</t>
  </si>
  <si>
    <t>教学大赛教案设计中课程思政元素的挖掘与呈现</t>
  </si>
  <si>
    <t>杨楠</t>
  </si>
  <si>
    <t>上海财经大学</t>
  </si>
  <si>
    <t>课程思政的育人思考与实践</t>
  </si>
  <si>
    <t>韩宪洲 等</t>
  </si>
  <si>
    <t>首都经济贸易大学 等</t>
  </si>
  <si>
    <t>专业教育课程中思政元素的挖掘与融入</t>
  </si>
  <si>
    <t>郭玉鹏</t>
  </si>
  <si>
    <t>双创课程思政建设的思考</t>
  </si>
  <si>
    <t>周燕</t>
  </si>
  <si>
    <t>面向产出的课程思政体系一体化建设</t>
  </si>
  <si>
    <t>张友坤</t>
  </si>
  <si>
    <t>副处长</t>
  </si>
  <si>
    <t>福州大学</t>
  </si>
  <si>
    <t>基于逻辑学课程的实践育人模式探究</t>
  </si>
  <si>
    <t>宋荣</t>
  </si>
  <si>
    <t>华中师范大学</t>
  </si>
  <si>
    <t>课程思政教学实例探讨</t>
  </si>
  <si>
    <t>顾骏</t>
  </si>
  <si>
    <t>课程思政——教学设计的灵魂</t>
  </si>
  <si>
    <t>李赛强</t>
  </si>
  <si>
    <t>山东大学</t>
  </si>
  <si>
    <t>互联网战略下的大学生思想政治教育</t>
  </si>
  <si>
    <t>沈逸</t>
  </si>
  <si>
    <t>2021春季学期</t>
  </si>
  <si>
    <t>热点专题</t>
  </si>
  <si>
    <t>数字教材</t>
  </si>
  <si>
    <t>数字教材的编写出版与政策解读</t>
  </si>
  <si>
    <t>高婧</t>
  </si>
  <si>
    <t>副总编辑</t>
  </si>
  <si>
    <t>复旦大学出版社电子音像分社</t>
  </si>
  <si>
    <t>数字教材建设创新途径与方法</t>
  </si>
  <si>
    <t>丛杭青</t>
  </si>
  <si>
    <t>浙江大学</t>
  </si>
  <si>
    <t>知识图谱助力数字教材建设</t>
  </si>
  <si>
    <t>蒋雅君</t>
  </si>
  <si>
    <t>西南交通大学</t>
  </si>
  <si>
    <t>“人工智能+”视域下数字教材的建设与思考</t>
  </si>
  <si>
    <t>李福荣</t>
  </si>
  <si>
    <t>山东第一医科大学</t>
  </si>
  <si>
    <t>国规教材编写出版与获奖经验分享</t>
  </si>
  <si>
    <t>杨劲松</t>
  </si>
  <si>
    <t>广东医科大学</t>
  </si>
  <si>
    <t>“互联网+”新形态数字化教材的设计与应用</t>
  </si>
  <si>
    <t>裴世鑫</t>
  </si>
  <si>
    <t>南京信息工程大学</t>
  </si>
  <si>
    <t>AI时代的数字教材建设与出版</t>
  </si>
  <si>
    <t>林姜思羽</t>
  </si>
  <si>
    <t>数字教材出版中心副主任</t>
  </si>
  <si>
    <t>超星公司</t>
  </si>
  <si>
    <t>虚拟教研室建设</t>
  </si>
  <si>
    <t>加强基层教学组织建设，助力课程建设创新高</t>
  </si>
  <si>
    <t>张冬至</t>
  </si>
  <si>
    <t>中国石油大学（华东）</t>
  </si>
  <si>
    <t>生物工程类专业虚拟教研室课程思政改革实践</t>
  </si>
  <si>
    <t>李昉、史振平</t>
  </si>
  <si>
    <t>副教授、讲师</t>
  </si>
  <si>
    <t>青岛科技大学</t>
  </si>
  <si>
    <t>土木水利交通课程群虚拟教研室及其混合式教学模式创新实践</t>
  </si>
  <si>
    <t>侯东帅、孙林娜</t>
  </si>
  <si>
    <t>青岛理工大学</t>
  </si>
  <si>
    <t>一流本科课程建设与申报</t>
  </si>
  <si>
    <t>《数学建模方法》一流课程建设</t>
  </si>
  <si>
    <t>刘深泉</t>
  </si>
  <si>
    <t>数字赋能的(全英)《Calculus》一流课程建设</t>
  </si>
  <si>
    <t>邓雪</t>
  </si>
  <si>
    <t>数智时代下一流本科课程创新设计与申报策略</t>
  </si>
  <si>
    <t>刘学莘</t>
  </si>
  <si>
    <t>福建农林大学</t>
  </si>
  <si>
    <t>线上线下混合式一流课程申报政策解读与材料准备建议</t>
  </si>
  <si>
    <t>战德臣</t>
  </si>
  <si>
    <t>哈尔滨工业大学</t>
  </si>
  <si>
    <t>混合式一流本科课程教学设计与申报书撰写</t>
  </si>
  <si>
    <t>徐敏</t>
  </si>
  <si>
    <t>思政引领，数字赋能，《普通物理》国家线下一流课程建设的实践与思考</t>
  </si>
  <si>
    <t>一流课程建设与教学创新</t>
  </si>
  <si>
    <t>卢晓云</t>
  </si>
  <si>
    <t>国家级线上+混合一流课程申报关键点及详解</t>
  </si>
  <si>
    <t>姚飞</t>
  </si>
  <si>
    <t>天津工业大学</t>
  </si>
  <si>
    <t>新时代背景下国家一流课程的建设与申报</t>
  </si>
  <si>
    <t>王杨</t>
  </si>
  <si>
    <t>西南石油大学</t>
  </si>
  <si>
    <t>混合式一流本科课程建设与申报材料准备——以模拟电子技术课程为例</t>
  </si>
  <si>
    <t>费跃农</t>
  </si>
  <si>
    <t>深圳大学</t>
  </si>
  <si>
    <t>基于“五元五步五融”模式的《创新方法与创新设计》混合式一流课程共建与实践探究</t>
  </si>
  <si>
    <t>卜秋祥、夏琳</t>
  </si>
  <si>
    <t>融合知识图谱的线上一流课程的建设、运行与申报——以《复变函数》为例</t>
  </si>
  <si>
    <t>储亚伟</t>
  </si>
  <si>
    <t>阜阳师范大学</t>
  </si>
  <si>
    <t>一流课程在线课程的优化与提升</t>
  </si>
  <si>
    <t>赵玉霞</t>
  </si>
  <si>
    <t>教学设计总监</t>
  </si>
  <si>
    <t>FD-QM标准对水生生物学混合式一流课程建设与申报的实践指导</t>
  </si>
  <si>
    <t>姜晓东</t>
  </si>
  <si>
    <t>基于FD-QM的国家级一流本科课程建设</t>
  </si>
  <si>
    <t>赖晓晨</t>
  </si>
  <si>
    <t>大连理工大学</t>
  </si>
  <si>
    <t>对标对表补短板 聚焦聚力炼金课——线下一流课程建设与申报漫谈</t>
  </si>
  <si>
    <t>李睿</t>
  </si>
  <si>
    <t>国家级一流本科线上/线上线下混合课程建设与申报</t>
  </si>
  <si>
    <t>吕立夏</t>
  </si>
  <si>
    <t>同济大学</t>
  </si>
  <si>
    <t>知明行笃·立诚致广：第三批国家级一流本科社会实践课程建设及申报要点</t>
  </si>
  <si>
    <t>吴旭平</t>
  </si>
  <si>
    <t>第三批国家级一流本科课程（虚拟仿真实验教学）建设与申报</t>
  </si>
  <si>
    <t>夏辉</t>
  </si>
  <si>
    <t>第三批国家级一流本科课程申报要点</t>
  </si>
  <si>
    <t>孔鑫凯</t>
  </si>
  <si>
    <t>课程总监</t>
  </si>
  <si>
    <t>一流本科课程申报：说课与课堂实录教学设计与拍摄注意事项</t>
  </si>
  <si>
    <t>一流本科课程申报：在线课程内容审核要点与常见问题</t>
  </si>
  <si>
    <t>李阳阳</t>
  </si>
  <si>
    <t>课程内容部总经理</t>
  </si>
  <si>
    <t>一流课程申报：目标引领、问题导向、系统设计</t>
  </si>
  <si>
    <t>杨文刚</t>
  </si>
  <si>
    <t>华北电力大学</t>
  </si>
  <si>
    <t>混合式教学设计构筑卓越医生成长之路——以国家级一流课程《分子与细胞》为例</t>
  </si>
  <si>
    <t>郭睿</t>
  </si>
  <si>
    <t>山西医科大学</t>
  </si>
  <si>
    <t>国家级一流课程申报案例及经验分享</t>
  </si>
  <si>
    <t>青岛农业大学 等</t>
  </si>
  <si>
    <t>新文科背景下的一流课程申报与教创赛准备——以国家一流课程《电视节目导播》为例</t>
  </si>
  <si>
    <t>李磊</t>
  </si>
  <si>
    <t>山东艺术学院</t>
  </si>
  <si>
    <t>价值塑造、实践育人，助力五创融合的创业基础社会实践类一流课程建设与申报</t>
  </si>
  <si>
    <t>于春杰</t>
  </si>
  <si>
    <t>临沂大学</t>
  </si>
  <si>
    <t>在线教学新常态——混合金课与课堂革命</t>
  </si>
  <si>
    <t>聚焦课堂，借助技术建设混合式金课</t>
  </si>
  <si>
    <t>薛英娟</t>
  </si>
  <si>
    <t>中北大学</t>
  </si>
  <si>
    <t>一流课程建设与实践应用</t>
  </si>
  <si>
    <t>余建波</t>
  </si>
  <si>
    <t>融合知识教学与思维训练的教学模式探索</t>
  </si>
  <si>
    <t>汤国安</t>
  </si>
  <si>
    <t>教育信息化2.0背景下“两性一度”课程设计与实践</t>
  </si>
  <si>
    <t>何聚厚</t>
  </si>
  <si>
    <t>陕西师范大学</t>
  </si>
  <si>
    <t>2021秋季学期</t>
  </si>
  <si>
    <t>精品在线开放课程建设策略</t>
  </si>
  <si>
    <t>傅钢善</t>
  </si>
  <si>
    <t>如何打造金课</t>
  </si>
  <si>
    <t>一名好老师与上好一门金课</t>
  </si>
  <si>
    <t>邬大光</t>
  </si>
  <si>
    <t>厦门大学</t>
  </si>
  <si>
    <t>打造以学生为中心的“金课”教案</t>
  </si>
  <si>
    <t>万曼璐</t>
  </si>
  <si>
    <t>重庆大学</t>
  </si>
  <si>
    <t>如何打造信息时代的“金课”</t>
  </si>
  <si>
    <t>王竹立</t>
  </si>
  <si>
    <t>山西师范大学</t>
  </si>
  <si>
    <t>金课特质与金课建设</t>
  </si>
  <si>
    <t>教学审核评估与质量保障</t>
  </si>
  <si>
    <t>跨领域人才培育与成效评估机制</t>
  </si>
  <si>
    <t>李纹霞</t>
  </si>
  <si>
    <t>台湾大学</t>
  </si>
  <si>
    <t>“以学生为中心”教学的理念及落地路径</t>
  </si>
  <si>
    <t>贺利坚</t>
  </si>
  <si>
    <t>烟台大学</t>
  </si>
  <si>
    <t>FD-QM混合在线课程标准的研制、应用及推广</t>
  </si>
  <si>
    <t>陆昉</t>
  </si>
  <si>
    <t>精准管理支撑的课程教学质量保证体系建设</t>
  </si>
  <si>
    <t>范纯龙</t>
  </si>
  <si>
    <t>沈阳航空航天大学</t>
  </si>
  <si>
    <t>新一轮审核评估与高校质量保障及督导评价改革</t>
  </si>
  <si>
    <t>李亚东</t>
  </si>
  <si>
    <t>普通高校本科教育教学工作审核评估的实践与发展</t>
  </si>
  <si>
    <t>陆根书</t>
  </si>
  <si>
    <t>基于专业认证的课程大纲修订的关键点解读</t>
  </si>
  <si>
    <t>FD-QM标准与“金课”建设</t>
  </si>
  <si>
    <t>丁妍</t>
  </si>
  <si>
    <t>副主任</t>
  </si>
  <si>
    <t>用标准引领优质在线课程的设计</t>
  </si>
  <si>
    <t>副研究员</t>
  </si>
  <si>
    <t>人工智能</t>
  </si>
  <si>
    <t>AI助力高校教师数字化能力提升</t>
  </si>
  <si>
    <t>赵斌</t>
  </si>
  <si>
    <t>教学场景驱动的数字化教学与AI赋能</t>
  </si>
  <si>
    <t>高琪</t>
  </si>
  <si>
    <t>北京理工大学</t>
  </si>
  <si>
    <t>DeepSeek等AI工具在高校教师办公提效中的应用与实践</t>
  </si>
  <si>
    <t>黄晓辉</t>
  </si>
  <si>
    <t>华东交通大学</t>
  </si>
  <si>
    <t>精研提示词·智创高效能</t>
  </si>
  <si>
    <t>吕森林</t>
  </si>
  <si>
    <t>/</t>
  </si>
  <si>
    <t>人社部AIGC培训认证师资</t>
  </si>
  <si>
    <t>AI图像生成与创意设计全链路实战</t>
  </si>
  <si>
    <t>董杨</t>
  </si>
  <si>
    <t>数字人×AI工作台全链路开发</t>
  </si>
  <si>
    <t>宋磊 刘紫薇 李敏玉</t>
  </si>
  <si>
    <t>超星泛雅集团</t>
  </si>
  <si>
    <t>智能体构建与元宇宙课程</t>
  </si>
  <si>
    <t>康伟 王雅倩</t>
  </si>
  <si>
    <t>AI视频生成与多场景创作实战</t>
  </si>
  <si>
    <t>解决小问题 撬动大改革——人工智能视域下药学教学创新的起点与破局</t>
  </si>
  <si>
    <t>李福荣、孙明爽</t>
  </si>
  <si>
    <t>教授、讲师</t>
  </si>
  <si>
    <t>人工智能驱动建筑类专业人才培养体系重构与实践</t>
  </si>
  <si>
    <t>董莉莉</t>
  </si>
  <si>
    <t>重庆交通大学</t>
  </si>
  <si>
    <t>第四代医学教育时代的AI赋能</t>
  </si>
  <si>
    <t>王维民</t>
  </si>
  <si>
    <t>北京大学医学部</t>
  </si>
  <si>
    <t>AI赋能驱动拔尖创新人才的培养</t>
  </si>
  <si>
    <t>钟秦</t>
  </si>
  <si>
    <t>南京理工大学</t>
  </si>
  <si>
    <t>AI赋能课程建设的思考与实践</t>
  </si>
  <si>
    <t>房海蓉</t>
  </si>
  <si>
    <t>北京交通大学</t>
  </si>
  <si>
    <t>AI时代教与学的变革</t>
  </si>
  <si>
    <t>陈玉琨</t>
  </si>
  <si>
    <t>人工智能赋能教育与人工智能素养教育探讨</t>
  </si>
  <si>
    <t>莫宏伟</t>
  </si>
  <si>
    <t>哈尔滨工程大学</t>
  </si>
  <si>
    <t>面对AI发展 教学新形态场景建设和实践</t>
  </si>
  <si>
    <t>彭章友</t>
  </si>
  <si>
    <t>iMOOC-AI赋能多教师多场景多语言核心课程建设</t>
  </si>
  <si>
    <t>GenAI教育应用的四个观念转变</t>
  </si>
  <si>
    <t>汪琼</t>
  </si>
  <si>
    <t>如何理解，如何行动，如何成为——人工智能时代教师专业发展的变与不变</t>
  </si>
  <si>
    <t>冯晓英</t>
  </si>
  <si>
    <t>人智融通中的教学创新：人智共教的探索</t>
  </si>
  <si>
    <t>穆肃</t>
  </si>
  <si>
    <t>智能向善，兴海报国——《人工智能》课程思政教学创新设计</t>
  </si>
  <si>
    <t>刘海波</t>
  </si>
  <si>
    <t>AI驱动下的课程设计与课堂互动革命</t>
  </si>
  <si>
    <t>张丽</t>
  </si>
  <si>
    <t>AI的前世今生</t>
  </si>
  <si>
    <t>周志华</t>
  </si>
  <si>
    <t>从阿里云视角，洞察AI技术发展趋势</t>
  </si>
  <si>
    <t>刘湘雯</t>
  </si>
  <si>
    <t>阿里云副总裁</t>
  </si>
  <si>
    <t>阿里云</t>
  </si>
  <si>
    <t>大语言模型：人机对话的桥梁</t>
  </si>
  <si>
    <t>朱霖潮</t>
  </si>
  <si>
    <t>博导</t>
  </si>
  <si>
    <t>生成式AI：从理解到创造</t>
  </si>
  <si>
    <t>黄涛</t>
  </si>
  <si>
    <t>AI如何看世界：计算机视觉</t>
  </si>
  <si>
    <t>沈为</t>
  </si>
  <si>
    <t>驾驭AI：智能体</t>
  </si>
  <si>
    <t>刘卫文</t>
  </si>
  <si>
    <t>AI 赋能眼科医疗前沿发展</t>
  </si>
  <si>
    <t>刘江</t>
  </si>
  <si>
    <t>南方科技大学</t>
  </si>
  <si>
    <t>人工智能认识新图景</t>
  </si>
  <si>
    <t>人工智能与高校教学</t>
  </si>
  <si>
    <t>董彬 等</t>
  </si>
  <si>
    <t>人工智能和学习科学视野下的医学教育</t>
  </si>
  <si>
    <t>尚俊杰</t>
  </si>
  <si>
    <t>AI赋能--启动课堂教学质量提升新引擎</t>
  </si>
  <si>
    <t>刘颖</t>
  </si>
  <si>
    <t>基于KGs和Agents的在线课程智能化升级与应用探索</t>
  </si>
  <si>
    <t>赵增辉</t>
  </si>
  <si>
    <t>0:41:00</t>
  </si>
  <si>
    <t>AI赋能《金融学》一流课程“一体三环”数智化教学实践</t>
  </si>
  <si>
    <t>张克雯</t>
  </si>
  <si>
    <t>贵州财经大学</t>
  </si>
  <si>
    <t>AI赋能课程教学探索与实践</t>
  </si>
  <si>
    <t>陈斌</t>
  </si>
  <si>
    <t>AI赋能教育教学创新</t>
  </si>
  <si>
    <t>许亮</t>
  </si>
  <si>
    <t>贵州师范大学</t>
  </si>
  <si>
    <t>AI助教驱动的高校教学创新与重构</t>
  </si>
  <si>
    <t>马志强</t>
  </si>
  <si>
    <t>江南大学</t>
  </si>
  <si>
    <t>人工智能时代的教与学--理念·思路·工具与实践</t>
  </si>
  <si>
    <t>张增强</t>
  </si>
  <si>
    <t>石家庄铁道大学</t>
  </si>
  <si>
    <t>教学创新视角下的 AI 赋能智慧教学</t>
  </si>
  <si>
    <t>陆芳</t>
  </si>
  <si>
    <t>高级实验师</t>
  </si>
  <si>
    <t>AI赋能教学科研：问题、误区与实践</t>
  </si>
  <si>
    <t>AI辅助教科研课题申报</t>
  </si>
  <si>
    <t>赵鑫</t>
  </si>
  <si>
    <t>从无计可施到提技破难——人工智能赋能药物化学课程改革</t>
  </si>
  <si>
    <t>秦洁</t>
  </si>
  <si>
    <t>山东理工大学</t>
  </si>
  <si>
    <t>1:02:00</t>
  </si>
  <si>
    <t>AI工具赋能高校教师教学实践</t>
  </si>
  <si>
    <t>陈鹏</t>
  </si>
  <si>
    <t>0:46:00</t>
  </si>
  <si>
    <t>AI赋能的学术英语智慧课程建设及创新教学实践</t>
  </si>
  <si>
    <t>钱希</t>
  </si>
  <si>
    <t>GAI赋能育人模式变革</t>
  </si>
  <si>
    <t>闫寒冰</t>
  </si>
  <si>
    <t>何以新质为师：智能的教，还是智慧的教？</t>
  </si>
  <si>
    <t>胡小勇</t>
  </si>
  <si>
    <t>1:08:00</t>
  </si>
  <si>
    <t>机器学习在医学辅助诊断中的应用</t>
  </si>
  <si>
    <t>岳晓冬</t>
  </si>
  <si>
    <t>融合、共享、创新——人工智能赋能教育教学新生态的思考与探索</t>
  </si>
  <si>
    <t>沈昊宇</t>
  </si>
  <si>
    <t>教务处处长</t>
  </si>
  <si>
    <t>浙大宁波理工学院</t>
  </si>
  <si>
    <t>AI赋能智慧课程教育教学--以大学物理学课程为例</t>
  </si>
  <si>
    <t>胡南</t>
  </si>
  <si>
    <t>重庆理工大学</t>
  </si>
  <si>
    <t>1:09:00</t>
  </si>
  <si>
    <t>“知识图谱+AI Agent”智慧课程数智化创新实践——以《趣修经济学（微观篇）》为例</t>
  </si>
  <si>
    <t>李艳</t>
  </si>
  <si>
    <t>广东金融学院</t>
  </si>
  <si>
    <t>动手学AI：人工智能通识与实践（人文艺术版）</t>
  </si>
  <si>
    <t>刘湘雯 等</t>
  </si>
  <si>
    <t>副总裁</t>
  </si>
  <si>
    <t>阿里云、复旦大学 等</t>
  </si>
  <si>
    <t>动手学AI：人工智能通识与实践（社科版）</t>
  </si>
  <si>
    <t>动手学AI：人工智能通识与实践（理工版）</t>
  </si>
  <si>
    <t>人工智能导论（西安电子科技大学版）</t>
  </si>
  <si>
    <t>刘若辰 等</t>
  </si>
  <si>
    <t>人工智能安全与伦理</t>
  </si>
  <si>
    <t>韦星星 等</t>
  </si>
  <si>
    <t>北京航空航天大学</t>
  </si>
  <si>
    <t>智驭未来：AI工具辅助高效学习与科研</t>
  </si>
  <si>
    <t>王树义</t>
  </si>
  <si>
    <t>机器学习初步</t>
  </si>
  <si>
    <t>机器学习进步</t>
  </si>
  <si>
    <t>Python语言基础与应用-</t>
  </si>
  <si>
    <t>区块链技术与应用-</t>
  </si>
  <si>
    <t>赵其刚</t>
  </si>
  <si>
    <t>Python程序设计基础教程</t>
  </si>
  <si>
    <t>林子雨</t>
  </si>
  <si>
    <t>CDIO项目实践实训课程——机器人方向</t>
  </si>
  <si>
    <t>胡桥</t>
  </si>
  <si>
    <t>机器人制作与创客综合能力实训</t>
  </si>
  <si>
    <t>贾翠玲</t>
  </si>
  <si>
    <t>内蒙古工业大学</t>
  </si>
  <si>
    <t>正高级实验师</t>
  </si>
  <si>
    <t>人工智能与创业智慧</t>
  </si>
  <si>
    <t>李华晶 等</t>
  </si>
  <si>
    <t>北京林业大学</t>
  </si>
  <si>
    <t>DeepSeek助力科学与教育事业高水平发展</t>
  </si>
  <si>
    <t>李建龙</t>
  </si>
  <si>
    <t>智启未来：AI技术重塑教育新生态</t>
  </si>
  <si>
    <t>赖国雄</t>
  </si>
  <si>
    <t>科研高效化与竞争力提升：DeepSeek为高校教师赋能新思路</t>
  </si>
  <si>
    <t>谢亚南</t>
  </si>
  <si>
    <t>馆员</t>
  </si>
  <si>
    <t>东北师范大学</t>
  </si>
  <si>
    <t>Manus一码难求背后的真相——为什么在AI时代，政治智慧和爱的能力至关重要？</t>
  </si>
  <si>
    <t>吴冠军</t>
  </si>
  <si>
    <t>DeepSeek+超星平台智慧课程新范式</t>
  </si>
  <si>
    <t>林旺</t>
  </si>
  <si>
    <t>中央民族大学</t>
  </si>
  <si>
    <t>智能创作革命：多模态AI赋能教学资源开发</t>
  </si>
  <si>
    <t>DeepSeek原理及其影响和应用</t>
  </si>
  <si>
    <t>刘晓光</t>
  </si>
  <si>
    <t>南开大学</t>
  </si>
  <si>
    <t>人工智能(DeepSeek+AI组合)赋能课堂教学改革</t>
  </si>
  <si>
    <t>王璞</t>
  </si>
  <si>
    <t>浙江工商职业技术学院</t>
  </si>
  <si>
    <t>1:24:00</t>
  </si>
  <si>
    <t>高校AI应用探索</t>
  </si>
  <si>
    <t>姜开达</t>
  </si>
  <si>
    <t>高级工程师</t>
  </si>
  <si>
    <t>DeepSeek在高校教育与管理应用及影响</t>
  </si>
  <si>
    <t>黄建波</t>
  </si>
  <si>
    <t>主任</t>
  </si>
  <si>
    <t>智启未来 砥砺先行——Deepseek赋能职业教育数字化范式变革</t>
  </si>
  <si>
    <t>郭军城</t>
  </si>
  <si>
    <t>河北交通职业技术学院</t>
  </si>
  <si>
    <t>Deepseek赋能教师能力发展</t>
  </si>
  <si>
    <t>张杰</t>
  </si>
  <si>
    <t>未来教育高级研究员</t>
  </si>
  <si>
    <t>Deepseek：迈向全社会分享的普遍智能</t>
  </si>
  <si>
    <t>吴飞</t>
  </si>
  <si>
    <t>1:11:00</t>
  </si>
  <si>
    <t>人工智能(AI)、信息技术赋能教学课堂改革</t>
  </si>
  <si>
    <t>2:15:00</t>
  </si>
  <si>
    <t>数智化教学：超星课程平台接入DeepSeek助力智慧课程</t>
  </si>
  <si>
    <t>胡子琦</t>
  </si>
  <si>
    <t>0:50:00</t>
  </si>
  <si>
    <t>教师必备，巧用AI提升教学效率</t>
  </si>
  <si>
    <t>陈江</t>
  </si>
  <si>
    <t>0:34:00</t>
  </si>
  <si>
    <t>人工智能赋能高质量课堂</t>
  </si>
  <si>
    <t>谢幼如</t>
  </si>
  <si>
    <t>0:52:00</t>
  </si>
  <si>
    <t>重塑课堂：从在线教育到 AI 辅助的智慧教学</t>
  </si>
  <si>
    <t>1:12:00</t>
  </si>
  <si>
    <t>​AI赋能课程设计及教学创新</t>
  </si>
  <si>
    <t>赵鲁涛</t>
  </si>
  <si>
    <t>教学平台上的人工智能</t>
  </si>
  <si>
    <t>融智慧、育新篇：多元人工智能在教学上的协同应用</t>
  </si>
  <si>
    <t>周加贝</t>
  </si>
  <si>
    <t>四川大学</t>
  </si>
  <si>
    <t>人工智能技术在教学中的融入与应用、AI辅助教学设计、AI强化教学支持</t>
  </si>
  <si>
    <t>汪晓东</t>
  </si>
  <si>
    <t>6:07:00</t>
  </si>
  <si>
    <t>AI 赋能教学实演（上篇）</t>
  </si>
  <si>
    <t>1:55:00</t>
  </si>
  <si>
    <t>AI 赋能教学实演（下篇）</t>
  </si>
  <si>
    <t>1:56:00</t>
  </si>
  <si>
    <t>AI赋能课程教学的探索与思考——以大学计算机课程为例</t>
  </si>
  <si>
    <t>吴宁</t>
  </si>
  <si>
    <t>0:56:00</t>
  </si>
  <si>
    <t>生成式AI驱动的高校教学创新与重构</t>
  </si>
  <si>
    <t>0:32:00</t>
  </si>
  <si>
    <t>基于AI赋能的智慧课程建设</t>
  </si>
  <si>
    <t>0:59:00</t>
  </si>
  <si>
    <t>生成式人工智能原理及其影响和应用</t>
  </si>
  <si>
    <t>6:40:00</t>
  </si>
  <si>
    <t>人工智能与创新</t>
  </si>
  <si>
    <t>赵宏</t>
  </si>
  <si>
    <t>5:33:00</t>
  </si>
  <si>
    <t>AI何以“创造”：AIGC基本概念与原理</t>
  </si>
  <si>
    <t>1:39:00</t>
  </si>
  <si>
    <t>当大数据遇见道德</t>
  </si>
  <si>
    <t>0:43:00</t>
  </si>
  <si>
    <t>AI时代的设计</t>
  </si>
  <si>
    <t>王震亚</t>
  </si>
  <si>
    <t>0:53:00</t>
  </si>
  <si>
    <t>无人驾驶汽车：现状、原理与未来</t>
  </si>
  <si>
    <t>周彦</t>
  </si>
  <si>
    <t>0:42:00</t>
  </si>
  <si>
    <t>趣解ChatGPT核心技术与提示词工程</t>
  </si>
  <si>
    <t>胡白燕</t>
  </si>
  <si>
    <t>湖北师范大学</t>
  </si>
  <si>
    <t>0:54:00</t>
  </si>
  <si>
    <t>漫谈人工智能技术的前世今生</t>
  </si>
  <si>
    <t>张浩向</t>
  </si>
  <si>
    <t>宁波工程学院</t>
  </si>
  <si>
    <t>0:47:00</t>
  </si>
  <si>
    <t>人脸识别：AI是如何认出你的？</t>
  </si>
  <si>
    <t>刘阳</t>
  </si>
  <si>
    <t>青岛职业技术学院</t>
  </si>
  <si>
    <t>0:35:00</t>
  </si>
  <si>
    <t>人工智能的发展及AIGC应用</t>
  </si>
  <si>
    <t>沙晓艳</t>
  </si>
  <si>
    <t>陕西职业技术学院</t>
  </si>
  <si>
    <t>0:45:00</t>
  </si>
  <si>
    <t>人工智能赋能教育教学改革</t>
  </si>
  <si>
    <t>苗吉军、张鹏、刘丕养</t>
  </si>
  <si>
    <t>1:13:00</t>
  </si>
  <si>
    <t>‘AI+新文科’地方高校人工智能通识智慧课程建设探索</t>
  </si>
  <si>
    <t>刘丽</t>
  </si>
  <si>
    <t>山东女子学院</t>
  </si>
  <si>
    <t>0:49:00</t>
  </si>
  <si>
    <t>AI技术在教学场景中的应用</t>
  </si>
  <si>
    <t>王祥金</t>
  </si>
  <si>
    <t>山东司法警官职业学院</t>
  </si>
  <si>
    <t>0:39:00</t>
  </si>
  <si>
    <t>AIGC赋能高等教学设计与创新</t>
  </si>
  <si>
    <t>唐飞</t>
  </si>
  <si>
    <t>AI时代：ChatGPT将如何改变未来</t>
  </si>
  <si>
    <t>刘永谋 等</t>
  </si>
  <si>
    <t>中国人民大学 等</t>
  </si>
  <si>
    <t>AGI的新未来与新突破</t>
  </si>
  <si>
    <t>郭全中</t>
  </si>
  <si>
    <t>人工智能应用基础</t>
  </si>
  <si>
    <t>钱晓忠 等</t>
  </si>
  <si>
    <t>无锡职业技术学院</t>
  </si>
  <si>
    <t>人工智能时代的教学改革与教案设计</t>
  </si>
  <si>
    <t>赵国栋</t>
  </si>
  <si>
    <t>数字化转型背景下AI在教学中的应用</t>
  </si>
  <si>
    <t>人人都能上手的AI工具</t>
  </si>
  <si>
    <t>数智时代的教学创新</t>
  </si>
  <si>
    <t>李渊</t>
  </si>
  <si>
    <t>AI赋能高等教育课堂教学改革与创新</t>
  </si>
  <si>
    <t>柴少明</t>
  </si>
  <si>
    <t>知识图谱</t>
  </si>
  <si>
    <t>基于知识图谱的《无机化学与化学分析》 课程信息化教学资源构建与应用</t>
  </si>
  <si>
    <t>马骁飞</t>
  </si>
  <si>
    <t>从单点突破到系统赋能：药学专业核心课程群知识图谱的建设与应用</t>
  </si>
  <si>
    <t>高山、李珂</t>
  </si>
  <si>
    <t>0:40:00</t>
  </si>
  <si>
    <t>专业课程群知识图谱赋能药学生创新能力提升的模式探索</t>
  </si>
  <si>
    <t>张平平、刘燕</t>
  </si>
  <si>
    <t>新财经改革背景下的管理类专业、课程知识图谱构建实践与探索</t>
  </si>
  <si>
    <t>冷凯君</t>
  </si>
  <si>
    <t>湖北经济学院</t>
  </si>
  <si>
    <t>“图谱驱动AI助学 数智赋能”一应用型本科高校课程教学改革与创新实践</t>
  </si>
  <si>
    <t>范林元</t>
  </si>
  <si>
    <t>闽江学院</t>
  </si>
  <si>
    <t>基于知识图谱的《金融工程学》教学实践</t>
  </si>
  <si>
    <t>陈静</t>
  </si>
  <si>
    <t>山东师范大学</t>
  </si>
  <si>
    <t>基于“新医科”人才培养的核心课程群知识图谱建设与探索</t>
  </si>
  <si>
    <t>AI&amp;知识图谱赋能智慧课程设计与实践</t>
  </si>
  <si>
    <t>武文颖</t>
  </si>
  <si>
    <t>专业知识图谱建设实践</t>
  </si>
  <si>
    <t>李海涛</t>
  </si>
  <si>
    <t>中国农业大学</t>
  </si>
  <si>
    <t>数字技术赋能医学教育改革——兰州大学基础医学专业知识图谱的构建与实践</t>
  </si>
  <si>
    <t>景玉宏</t>
  </si>
  <si>
    <t>兰州大学</t>
  </si>
  <si>
    <t>文科类课程知识图谱搭建经验分享与反思</t>
  </si>
  <si>
    <t>姚靖</t>
  </si>
  <si>
    <t>台州学院</t>
  </si>
  <si>
    <t>AI引领课堂教学变革——知识图谱工程“1234”建课路径创新实践与探索</t>
  </si>
  <si>
    <t>肖中俊</t>
  </si>
  <si>
    <t>齐鲁工业大学</t>
  </si>
  <si>
    <t>1:10:00</t>
  </si>
  <si>
    <t>教育数字化转型背景下的课程知识图谱化重构与智慧教学应用探索——以《国际商务英语》为例</t>
  </si>
  <si>
    <t>赵淑容</t>
  </si>
  <si>
    <t>“可视化图谱”驱动数智化课程创新与实践</t>
  </si>
  <si>
    <t>宋春风</t>
  </si>
  <si>
    <t>数智时代，AI赋能临床微生物学检验知识图谱构建与智慧化教学应用初探</t>
  </si>
  <si>
    <t>焦凤萍</t>
  </si>
  <si>
    <t>知识图谱赋能一流课程建设与教学创新</t>
  </si>
  <si>
    <t>刘强</t>
  </si>
  <si>
    <t>湖南大学</t>
  </si>
  <si>
    <t>深度融合课程思政的知识图谱范式下的混合式教学</t>
  </si>
  <si>
    <t>知识图谱/AI助教赋能教学创新</t>
  </si>
  <si>
    <t>知识图谱融通课程群建设</t>
  </si>
  <si>
    <t>吴艾辉</t>
  </si>
  <si>
    <t>知识图谱赋能新形态数智化课程建设与教学创新设计</t>
  </si>
  <si>
    <t>基于知识图谱的智慧教学——以大学物理为例</t>
  </si>
  <si>
    <t>张勇</t>
  </si>
  <si>
    <t>东南大学</t>
  </si>
  <si>
    <t>AI+知识图谱赋能智慧教学新生态</t>
  </si>
  <si>
    <t>丁广乾</t>
  </si>
  <si>
    <t>济南大学</t>
  </si>
  <si>
    <t>知识图谱在医学教育教学中的创新应用</t>
  </si>
  <si>
    <t>楼航芳</t>
  </si>
  <si>
    <t>浙江中医药大学</t>
  </si>
  <si>
    <t>教育知识图谱的构建路径与策略</t>
  </si>
  <si>
    <t>曹殿波</t>
  </si>
  <si>
    <t>延安大学</t>
  </si>
  <si>
    <t>课程知识图谱及其关键资源的建设与Al赋能应用</t>
  </si>
  <si>
    <t>《基于知识图谱的混合式课程建设及个性化教学实践探索》--基于《项目管理》课程知识图谱的构建</t>
  </si>
  <si>
    <t>夏妍春</t>
  </si>
  <si>
    <t>上海第二工业大学</t>
  </si>
  <si>
    <t>基于知识图谱的农业特色大学英语课程群建设</t>
  </si>
  <si>
    <t>王珍</t>
  </si>
  <si>
    <t>知识图谱构建思考——以无机及分析化学为例</t>
  </si>
  <si>
    <t>于颖敏</t>
  </si>
  <si>
    <t>山东石油化工学院</t>
  </si>
  <si>
    <t>电子信息专业课程知识图谱的建设与应用——以《电子技术基础与应用》课程为例</t>
  </si>
  <si>
    <t>侯立芬</t>
  </si>
  <si>
    <t>知识图谱的探索及实践——以《汽车电工电子技术》课程为例</t>
  </si>
  <si>
    <t>任利华</t>
  </si>
  <si>
    <t>基于知识图谱的高职医学院校课程体系重构创新研究</t>
  </si>
  <si>
    <t>钱程副</t>
  </si>
  <si>
    <t>山东医学高等专科学校</t>
  </si>
  <si>
    <t>创建知识图谱，赋能智慧教学——《Linux操作系统》课程建设分享</t>
  </si>
  <si>
    <t>尹辉</t>
  </si>
  <si>
    <t>基于知识图谱的混合式教学与实践</t>
  </si>
  <si>
    <t>基于知识图谱的核心课程建设与教学改革</t>
  </si>
  <si>
    <t>教育数智化变革下的知识图谱构建探索</t>
  </si>
  <si>
    <t>知识图谱驱动的课程思政教学设计与实施探索</t>
  </si>
  <si>
    <t>基于知识图谱的混合式教学设计与案例</t>
  </si>
  <si>
    <t>数字化转型背景下知识图谱构建与应用</t>
  </si>
  <si>
    <t>于洪涛</t>
  </si>
  <si>
    <t>内蒙古民族大学</t>
  </si>
  <si>
    <t>知识图谱助力共性基础+个性成长的能力培养</t>
  </si>
  <si>
    <t>知识图谱助力课程教材建设——以《陶瓷工艺学》为例</t>
  </si>
  <si>
    <t>于岩</t>
  </si>
  <si>
    <t>药学专业课程知识图谱的构建与应用</t>
  </si>
  <si>
    <t>工科学科基础课程知识图谱建设及在线平台数字化迭代升级</t>
  </si>
  <si>
    <t>智慧课程建设</t>
  </si>
  <si>
    <t>智慧课程建设助力教学模式创新实践经验分享</t>
  </si>
  <si>
    <t>林营</t>
  </si>
  <si>
    <t>陕西科技大学</t>
  </si>
  <si>
    <t>基于智慧课程的教学创新与实践</t>
  </si>
  <si>
    <t>杜妮</t>
  </si>
  <si>
    <t>科教融汇背景下高职电子信息类专业智慧课程建设与教学实践探索</t>
  </si>
  <si>
    <t>智能生成·动态优化：生成式AI赋能智慧课程开发实践</t>
  </si>
  <si>
    <t>智慧课程的建设与应用探索</t>
  </si>
  <si>
    <t>蒋玉龙</t>
  </si>
  <si>
    <t>经典工科课程新升级——一体两翼，开启智慧课程建设新篇章</t>
  </si>
  <si>
    <t>王新昶</t>
  </si>
  <si>
    <t>超星智慧课程建设六步法</t>
  </si>
  <si>
    <t>教学大赛</t>
  </si>
  <si>
    <t>全国高校教师教学创新大赛</t>
  </si>
  <si>
    <t>教学比赛参赛材料准备与建议</t>
  </si>
  <si>
    <t>教学赛获奖关键及备赛要点如何激活自己并实现垂直攀登?</t>
  </si>
  <si>
    <t>新文科教学创新的“道”与“术”：从理念到落地的通关秘籍</t>
  </si>
  <si>
    <t>吕慧</t>
  </si>
  <si>
    <t>中国石油大学（北京）</t>
  </si>
  <si>
    <t>教学比赛全流程备赛攻略——申报材料、实录视频与现场汇报技巧</t>
  </si>
  <si>
    <t>全国高校教师教学创新大赛实战经验分享</t>
  </si>
  <si>
    <t>郭安福</t>
  </si>
  <si>
    <t>聊城大学</t>
  </si>
  <si>
    <t>1:15:00</t>
  </si>
  <si>
    <t>竞赛牵引，制度保障——助力教师教学能力提升</t>
  </si>
  <si>
    <t>刘春晖</t>
  </si>
  <si>
    <t>从理念到实践：AI赋能教学设计，助力大赛突围</t>
  </si>
  <si>
    <t>李菲菲</t>
  </si>
  <si>
    <t>安徽医科大学</t>
  </si>
  <si>
    <t>人工智能背景下职业院校教学能力备赛方向和提升路径</t>
  </si>
  <si>
    <t>段文忠</t>
  </si>
  <si>
    <t>安徽商贸职业技术学院</t>
  </si>
  <si>
    <t>推动教学创新 打造一流课程培养一流人才</t>
  </si>
  <si>
    <t>如何准备能够打动评委的现场汇报</t>
  </si>
  <si>
    <t>教创赛现场赛经验分享——以桥梁美学课程为例</t>
  </si>
  <si>
    <t>杨国俊</t>
  </si>
  <si>
    <t>兰州理工大学</t>
  </si>
  <si>
    <t>如何让学生在课堂上敢想、敢说、敢做——教创赛经验分享</t>
  </si>
  <si>
    <t>林媛</t>
  </si>
  <si>
    <t>电子科技大学</t>
  </si>
  <si>
    <t>多元融合、知行合——新文科教学创新设计与实践</t>
  </si>
  <si>
    <t>毕继东</t>
  </si>
  <si>
    <t>山东财经大学</t>
  </si>
  <si>
    <t>以赛促教，以赛促改，以赛促创，强师赋能——以《土质学与土力学》智慧课程建设为例</t>
  </si>
  <si>
    <t>褚程程</t>
  </si>
  <si>
    <t>安徽理工大学</t>
  </si>
  <si>
    <t>一门好课，是老师送给学生最好的礼物——全国高校教师教学创新大赛经验分享与心得体会</t>
  </si>
  <si>
    <t>叶继坤</t>
  </si>
  <si>
    <t>空军工程大学</t>
  </si>
  <si>
    <t>高校教师课堂教学创新与产教融合</t>
  </si>
  <si>
    <t>郭建如、方春燕</t>
  </si>
  <si>
    <t>教授、副秘书长</t>
  </si>
  <si>
    <t>北京大学、中电标协产教工委会</t>
  </si>
  <si>
    <t>面向教学创新大赛的教学设计与课堂实录心得体会</t>
  </si>
  <si>
    <t>李宝童</t>
  </si>
  <si>
    <t>产教融合创新成果报告如何撰写</t>
  </si>
  <si>
    <t>叶霞</t>
  </si>
  <si>
    <t>火箭军工程大学</t>
  </si>
  <si>
    <t>以学生发展为中心的教学创新设计要点剖析与实战经验分享</t>
  </si>
  <si>
    <t>张驰</t>
  </si>
  <si>
    <t>长安大学</t>
  </si>
  <si>
    <t>基于主题项目的高级英语课程产教融合改革与实践</t>
  </si>
  <si>
    <t>秦晓梅</t>
  </si>
  <si>
    <t>西安翻译学院</t>
  </si>
  <si>
    <t>探索创新教学之路:教学创新大赛教学设计创新与实践</t>
  </si>
  <si>
    <t>史琛</t>
  </si>
  <si>
    <t>西安建筑科技大学</t>
  </si>
  <si>
    <t>教学创新大赛课程思政赛道案例解析与创新思路启发</t>
  </si>
  <si>
    <t>张磊磊</t>
  </si>
  <si>
    <t>西北工业大学</t>
  </si>
  <si>
    <t>教育数字化转型背景下教学创新设计与实践内涵解读</t>
  </si>
  <si>
    <t>高校教师教学比赛课堂教学的设计与策略</t>
  </si>
  <si>
    <t>向妙莲</t>
  </si>
  <si>
    <t>江西农业大学</t>
  </si>
  <si>
    <t>产教融合课程创新的探索与实践</t>
  </si>
  <si>
    <t>唐智川</t>
  </si>
  <si>
    <t>浙江工业大学</t>
  </si>
  <si>
    <t>智慧碰撞，启迪未来—青教赛与教创赛的创新教学经验分享</t>
  </si>
  <si>
    <t>闫楠、李晓红</t>
  </si>
  <si>
    <t>“产教融合”教学创新设计与教创赛经验分享</t>
  </si>
  <si>
    <t>范凌云</t>
  </si>
  <si>
    <t>苏州科技大学</t>
  </si>
  <si>
    <t>立足课程自身特点的教学创新思路分析与经验分享</t>
  </si>
  <si>
    <t>杨虎</t>
  </si>
  <si>
    <t>准确把握产教融合型课程教学创新内涵 助力教师产教融合能力提升</t>
  </si>
  <si>
    <t>徐守坤</t>
  </si>
  <si>
    <t>常州大学</t>
  </si>
  <si>
    <t>关于产教融合课程建设的思考</t>
  </si>
  <si>
    <t>吴静怡</t>
  </si>
  <si>
    <t>社会需求导向 促进三个融通共建共享资源——产教融合建设路径的探索与实践</t>
  </si>
  <si>
    <t>马廷淮</t>
  </si>
  <si>
    <t>江苏海洋大学</t>
  </si>
  <si>
    <t>新文科背景下教学创新设计与实践</t>
  </si>
  <si>
    <t>李雅琪</t>
  </si>
  <si>
    <t>准确把握大赛内涵 推动课程教学创新</t>
  </si>
  <si>
    <t>徐忠锋</t>
  </si>
  <si>
    <t>新工科背景下的教学创新与实践——以天大《大气污染控制》课程为例</t>
  </si>
  <si>
    <t>以赛促教 以赛促改——如何通过教创赛进一步梳理、总结与提升课程建设</t>
  </si>
  <si>
    <t>张松灵</t>
  </si>
  <si>
    <t>创新驱动下的课程设计与课堂教学</t>
  </si>
  <si>
    <t>王翔敏</t>
  </si>
  <si>
    <t>“四新”建设背景下课程教学创新改革助力教学创新大赛</t>
  </si>
  <si>
    <t>新文科视域下课程教学创新的内在机理与实践路径</t>
  </si>
  <si>
    <t>金叶</t>
  </si>
  <si>
    <t>浙江传媒大学</t>
  </si>
  <si>
    <t>高校教师教学创新能力提升的实践与思考</t>
  </si>
  <si>
    <t>项目支撑、研教融合——航天新产业发展背景下空间飞行器总体设计课程的探索与实践</t>
  </si>
  <si>
    <t>康国华</t>
  </si>
  <si>
    <t>南京航空航天大学</t>
  </si>
  <si>
    <t>一流课程建设背景下的教学创新路径及方法</t>
  </si>
  <si>
    <t>楼旦丰</t>
  </si>
  <si>
    <t>浙江树人学院</t>
  </si>
  <si>
    <t>优化教学设计，备战教学创新大赛</t>
  </si>
  <si>
    <t>张厚升</t>
  </si>
  <si>
    <t>以赛促教，强师赋能——教师教学创新大赛备赛经验分享</t>
  </si>
  <si>
    <t>刘洪霞</t>
  </si>
  <si>
    <t>多元融合、深度探究，打造活力课堂——教师教学创新大赛参赛经验分享与反思</t>
  </si>
  <si>
    <t>侯宇</t>
  </si>
  <si>
    <t>武汉科技大学</t>
  </si>
  <si>
    <t>面向“四新”建设的课程教学创新改革探索与实践</t>
  </si>
  <si>
    <t>臧红彬</t>
  </si>
  <si>
    <t>西南科技大学</t>
  </si>
  <si>
    <t>入时入世 入细入微——线上线下混合式课程创新实践</t>
  </si>
  <si>
    <t>杨智华</t>
  </si>
  <si>
    <t>南京财经大学</t>
  </si>
  <si>
    <t>专业基础课程教学改革创新与实践——以《材料科学基础》课程为例</t>
  </si>
  <si>
    <t>基于学生问题思维能力提升的教学创新——暨教学创新大赛经验交流</t>
  </si>
  <si>
    <t>宁静波</t>
  </si>
  <si>
    <t>教学创新的道、法、术、器——以STARA教学设计为例</t>
  </si>
  <si>
    <t>强科学之基 构思维之桥 塑价值之魂——新工科背景下大学物理四融四化创新实践</t>
  </si>
  <si>
    <t>李晋斌</t>
  </si>
  <si>
    <t>体现教学创新的课堂设计与实施</t>
  </si>
  <si>
    <t>王医术 等</t>
  </si>
  <si>
    <t>吉林大学 等</t>
  </si>
  <si>
    <t>教师教学发展与教学创新</t>
  </si>
  <si>
    <t>聚焦首赛  提升质量</t>
  </si>
  <si>
    <t>杨九民</t>
  </si>
  <si>
    <t>创新型人才培养：教学创新的根本目标</t>
  </si>
  <si>
    <t>教学创新的秘诀——兼谈教学创新大赛的若干思考</t>
  </si>
  <si>
    <t>来平凡</t>
  </si>
  <si>
    <t>基于学生四种能力建设的一流课程创新教学设计</t>
  </si>
  <si>
    <t>李乐</t>
  </si>
  <si>
    <t>基于“学习共同体”理念的教学创新方法与实践</t>
  </si>
  <si>
    <t>夏宝君</t>
  </si>
  <si>
    <t>推动教学创新，打造一流课程 从首届全国高校教师教学创新大赛解析教学创新</t>
  </si>
  <si>
    <t>行业特色高校普通物理公共基础课程教学创新的探索与实践</t>
  </si>
  <si>
    <t>有温度、有深度的混合式教学创新设计</t>
  </si>
  <si>
    <t>李骏扬</t>
  </si>
  <si>
    <t>守正固本 融合重塑 三步法助力课程教学创新</t>
  </si>
  <si>
    <t>刘淑艳</t>
  </si>
  <si>
    <t>吉林农业大学</t>
  </si>
  <si>
    <t>课堂创新，培育英才</t>
  </si>
  <si>
    <t>衣新发</t>
  </si>
  <si>
    <t>高校混合教学的创新设计</t>
  </si>
  <si>
    <t>冯菲</t>
  </si>
  <si>
    <t>深度融合信息技术的教学创新思考与实践</t>
  </si>
  <si>
    <t>课堂教学创新的底层逻辑</t>
  </si>
  <si>
    <t>于宝证</t>
  </si>
  <si>
    <t>合肥工业大学</t>
  </si>
  <si>
    <t>创新教学思路，夯实教学过程，提高教学效率</t>
  </si>
  <si>
    <t>非法学专业经济法课程建设及教学创新</t>
  </si>
  <si>
    <t>丁婷</t>
  </si>
  <si>
    <t>北方民族大学</t>
  </si>
  <si>
    <t>新技术条件下的教育生态重构与教学创新</t>
  </si>
  <si>
    <t>张桂力</t>
  </si>
  <si>
    <t>互动混合教学中的探索与创新——以集成电路设计为例</t>
  </si>
  <si>
    <t>赵新</t>
  </si>
  <si>
    <t>全国高校教师混合式教学创新大赛</t>
  </si>
  <si>
    <t>混合式教学设计——以工科核心课程电路原理为例</t>
  </si>
  <si>
    <t>于歆杰</t>
  </si>
  <si>
    <t>资源支撑多元施教：全国混合赛实战技巧与策略分享</t>
  </si>
  <si>
    <t>杨雄波</t>
  </si>
  <si>
    <t>三峡大学</t>
  </si>
  <si>
    <t>历史学课程的混合式教学设计与备赛心得</t>
  </si>
  <si>
    <t>邓文韬</t>
  </si>
  <si>
    <t>宁夏大学</t>
  </si>
  <si>
    <t>数智时代的高质量混合式教学设计创新——基于全国高校混合式教学设计创新大赛视角</t>
  </si>
  <si>
    <t>数智赋能教学创新与课程评价改革</t>
  </si>
  <si>
    <t>《仪器分析》课程混合式教学设计创新实践</t>
  </si>
  <si>
    <t>赵艳霞</t>
  </si>
  <si>
    <t>武汉职业技术大学</t>
  </si>
  <si>
    <t>数智赋能新文科建设的创新实践探索</t>
  </si>
  <si>
    <t>李璎珞</t>
  </si>
  <si>
    <t>预聘助理教授</t>
  </si>
  <si>
    <t>浅谈从混合式教学实践到赛场表达的突围路径与优势凝练</t>
  </si>
  <si>
    <t>辛怡</t>
  </si>
  <si>
    <t>人工智能赋能混合式教学设计</t>
  </si>
  <si>
    <t>备赛要点及经验总结</t>
  </si>
  <si>
    <t>单洁</t>
  </si>
  <si>
    <t>西安邮电大学</t>
  </si>
  <si>
    <t>数智赋能混合式教学创新改革探索与实践</t>
  </si>
  <si>
    <t>全国混合式教学设计竞赛备赛过程及可能的准备——以风景园林简史课程为例</t>
  </si>
  <si>
    <t>于冰沁</t>
  </si>
  <si>
    <t>混合式教学设计创新大赛带来的感悟与成长</t>
  </si>
  <si>
    <t>李强</t>
  </si>
  <si>
    <t>在线资源的有效利用助力课程变革——混合式教学设计大赛经验分享</t>
  </si>
  <si>
    <t>尚荣华</t>
  </si>
  <si>
    <t>从评委视角看混合式教学设计创新大赛</t>
  </si>
  <si>
    <t>苏永康</t>
  </si>
  <si>
    <t>混合式教学设计创新大赛要义解析</t>
  </si>
  <si>
    <t>第六届全国高校混合式教学设计创新大赛评审标准解读</t>
  </si>
  <si>
    <t>刘三阳</t>
  </si>
  <si>
    <t>混合式教学“混”出自己的特点</t>
  </si>
  <si>
    <t>裘莹</t>
  </si>
  <si>
    <t>“扣主题一析数据一重支撑”浅谈混合式教学设计创新大赛</t>
  </si>
  <si>
    <t>张艳</t>
  </si>
  <si>
    <t>安徽大学</t>
  </si>
  <si>
    <t>传承与创新——《口腔正畸学》混合式教学设计大赛经验分享</t>
  </si>
  <si>
    <t>何丹青</t>
  </si>
  <si>
    <t>副主任医师</t>
  </si>
  <si>
    <t>人文通识课程的混合式教学：《生命与哲学》的探索与实践</t>
  </si>
  <si>
    <t>詹莹莹</t>
  </si>
  <si>
    <t>智能赋能，数字转型背景下的混合式教学设计要点及创新实践延伸</t>
  </si>
  <si>
    <t>谢晖</t>
  </si>
  <si>
    <t>从一次课看一门课——混合式教学设计创新大赛参赛体会</t>
  </si>
  <si>
    <t>曹峰梅</t>
  </si>
  <si>
    <t>数智时代人文通识课程教学创新设计与实践</t>
  </si>
  <si>
    <t>从“为什么混”到“如何混”——《中学物理教学研究》混合式创新教学设计</t>
  </si>
  <si>
    <t>周少娜</t>
  </si>
  <si>
    <t>混合式教学的说课要点、资源建设及教学创新设计</t>
  </si>
  <si>
    <t>全国高校混合式教学设计创新大赛备赛经验分享</t>
  </si>
  <si>
    <t>李凌</t>
  </si>
  <si>
    <t>基于科学教学观、构建语言与育人融合的混合式教学设计——以“英语辩论”课程为例</t>
  </si>
  <si>
    <t>邹郝晶</t>
  </si>
  <si>
    <t>促进学生深层学习的混合式教学创新设计</t>
  </si>
  <si>
    <t>郝莉</t>
  </si>
  <si>
    <t>混合式教学设计大赛备赛要点与经验分享:以“现代汉语”课程为例</t>
  </si>
  <si>
    <t>李占炳</t>
  </si>
  <si>
    <t>南昌大学</t>
  </si>
  <si>
    <t>创新与实践——混合式教学设计创新大赛经验分享</t>
  </si>
  <si>
    <t>赵娜</t>
  </si>
  <si>
    <t>以学生为中心：混合式教学的设计与策略</t>
  </si>
  <si>
    <t>混合式教学设计创新大赛的为与不为——教学比赛的材料准备与说课浅谈</t>
  </si>
  <si>
    <t>基于问题导向的高职数学课程混合式教学设计创新与实践</t>
  </si>
  <si>
    <t>熊妍茜</t>
  </si>
  <si>
    <t>重庆电子科技职业大学</t>
  </si>
  <si>
    <t>机械制图课程的混合式教学创新设计与实践</t>
  </si>
  <si>
    <t>佟莹</t>
  </si>
  <si>
    <t>混合式教学大赛“设计”感想</t>
  </si>
  <si>
    <t>刘畅</t>
  </si>
  <si>
    <t>顺德职业技术学院</t>
  </si>
  <si>
    <t>全国青年教师教学竞赛</t>
  </si>
  <si>
    <t>经世致用，知行合一——青教赛工科备赛要点与参赛感悟</t>
  </si>
  <si>
    <t>谢斌</t>
  </si>
  <si>
    <t>中南大学</t>
  </si>
  <si>
    <t>如何上好一门课（思政课）结合青教赛参赛感悟</t>
  </si>
  <si>
    <t>白云鹏</t>
  </si>
  <si>
    <t>以赛促教赋能金课——从青教赛参赛经历浅谈课堂教学设计与实践</t>
  </si>
  <si>
    <t>从评委视角谈谈如何准备青教赛</t>
  </si>
  <si>
    <t>侯德泉</t>
  </si>
  <si>
    <t>“讲深·讲透·讲活”的教学实践与思考——青教赛备赛和教学经验分享</t>
  </si>
  <si>
    <t>刘一博</t>
  </si>
  <si>
    <t>以赛促教 夯实教学基本功 提升教育教学水平</t>
  </si>
  <si>
    <t>吕亚男</t>
  </si>
  <si>
    <t>讲好临床课 夯实基本功</t>
  </si>
  <si>
    <t>赵一馨</t>
  </si>
  <si>
    <t>主治医师</t>
  </si>
  <si>
    <t>北京大学人民医院</t>
  </si>
  <si>
    <t>认可“青教赛”，备赛“青教赛”--从评委的视角</t>
  </si>
  <si>
    <t>郑用琏</t>
  </si>
  <si>
    <t>文科课堂教学实践与探索--第六届全国高校青年教师教学竞赛经验分享</t>
  </si>
  <si>
    <t>黄孝东</t>
  </si>
  <si>
    <t>山西大学</t>
  </si>
  <si>
    <t>青教赛政策解读及备赛策略</t>
  </si>
  <si>
    <t>孔岑</t>
  </si>
  <si>
    <t>产品运营总监</t>
  </si>
  <si>
    <t>信息技术助力教学比赛</t>
  </si>
  <si>
    <t>从“先破后立”到“先立后破”——关于青年教师竞赛与教学的一点思考</t>
  </si>
  <si>
    <t>黄沚青</t>
  </si>
  <si>
    <t>浙江师范大学</t>
  </si>
  <si>
    <t>全国高校青年教师教学竞赛内涵与实践</t>
  </si>
  <si>
    <t>青年教师教学竞赛核心要素</t>
  </si>
  <si>
    <t>李晓辉</t>
  </si>
  <si>
    <t>基于BOPPPS有效教学模式的青教赛教学设计</t>
  </si>
  <si>
    <t>佘能芳</t>
  </si>
  <si>
    <t>新工科视角下全国青教赛与教学经验分享</t>
  </si>
  <si>
    <t>韩宇</t>
  </si>
  <si>
    <t>博观约取 厚积薄发——全国青教赛参赛感悟与经验分享</t>
  </si>
  <si>
    <t>许琰</t>
  </si>
  <si>
    <t>西北师范大学</t>
  </si>
  <si>
    <t>如何备战全国高校青年教师教学竞赛</t>
  </si>
  <si>
    <t>刘源</t>
  </si>
  <si>
    <t>以赛促教，站好三尺讲台</t>
  </si>
  <si>
    <t>沈凯凯</t>
  </si>
  <si>
    <t>青教赛备赛及参赛经验分享</t>
  </si>
  <si>
    <t>郑涛 等</t>
  </si>
  <si>
    <t>高校青年教师教学竞赛辅导——课程设计</t>
  </si>
  <si>
    <t>高校青年教师教学竞赛辅导——课堂教学设计</t>
  </si>
  <si>
    <t>高校青年教师教学竞赛辅导——课堂教学实施</t>
  </si>
  <si>
    <t>高校青年教师教学竞赛辅导——教学反思</t>
  </si>
  <si>
    <t>职业院校技能大赛教学能力比赛</t>
  </si>
  <si>
    <t>比赛赋能，数智融合——青年教师教学能力提升经验分享</t>
  </si>
  <si>
    <t>甄臻</t>
  </si>
  <si>
    <t>青教赛与教学能力比赛的异同</t>
  </si>
  <si>
    <t>刘云</t>
  </si>
  <si>
    <t>教学能力大赛视角下的教学设计与实践</t>
  </si>
  <si>
    <t>以生为本 数据赋能 赛教相融——职业院校技能大赛教学能力比赛备赛经验分享</t>
  </si>
  <si>
    <t>吕昌伟</t>
  </si>
  <si>
    <t>以赛敦促 教学相长：教学能力大赛经验分享</t>
  </si>
  <si>
    <t>高敏、高天慧</t>
  </si>
  <si>
    <t>高级讲师</t>
  </si>
  <si>
    <t>山东省菏泽信息工程学校</t>
  </si>
  <si>
    <t>高校教师岗前培训</t>
  </si>
  <si>
    <t>高等教育学</t>
  </si>
  <si>
    <t>陈遇春 等</t>
  </si>
  <si>
    <t>教育学基础</t>
  </si>
  <si>
    <t>冉源懋</t>
  </si>
  <si>
    <t>高等教育心理学</t>
  </si>
  <si>
    <t>段海军 等</t>
  </si>
  <si>
    <t>教育心理学</t>
  </si>
  <si>
    <t>夏凤琴</t>
  </si>
  <si>
    <t>吉林师范大学</t>
  </si>
  <si>
    <t>高等教育法规</t>
  </si>
  <si>
    <t>教育政策法规</t>
  </si>
  <si>
    <t>孙录见 等</t>
  </si>
  <si>
    <t>西北大学</t>
  </si>
  <si>
    <t>教育法学</t>
  </si>
  <si>
    <t>苗正达</t>
  </si>
  <si>
    <t>哈尔滨师范大学</t>
  </si>
  <si>
    <t>教育改革与教学理念</t>
  </si>
  <si>
    <t>高等教育发展趋势</t>
  </si>
  <si>
    <t>地方行业高校“青科大模式”产教融合育人的创新与实践</t>
  </si>
  <si>
    <t>王许云</t>
  </si>
  <si>
    <t>学科专业一体化建设、深化教育教学改革全面提升本科人才培养水平</t>
  </si>
  <si>
    <t>杨海波</t>
  </si>
  <si>
    <t>AI对高等教育的影响和高校的应对思考</t>
  </si>
  <si>
    <t>王柏玲</t>
  </si>
  <si>
    <t>北部湾大学</t>
  </si>
  <si>
    <t>关于职业院校高水平专业群建设的思考</t>
  </si>
  <si>
    <t>宗诚</t>
  </si>
  <si>
    <t>中国教育科学研究院职业与继续教育研究所</t>
  </si>
  <si>
    <t>码上初发——北京邮电大学大模型赋能教学的探索与实践</t>
  </si>
  <si>
    <t>徐童</t>
  </si>
  <si>
    <t>北京邮电大学</t>
  </si>
  <si>
    <t>智能时代高等教育的发展与变革</t>
  </si>
  <si>
    <t>杨宗凯</t>
  </si>
  <si>
    <t>武汉理工大学</t>
  </si>
  <si>
    <t>人工智能助力大规模因材施教初步探索</t>
  </si>
  <si>
    <t>曾国强</t>
  </si>
  <si>
    <t>副校长</t>
  </si>
  <si>
    <t>成都理工大学</t>
  </si>
  <si>
    <t>人工智能驱动规模化精准育人融合生态构建的创新与实践</t>
  </si>
  <si>
    <t>熊余</t>
  </si>
  <si>
    <t>重庆邮电大学</t>
  </si>
  <si>
    <t>课程数字化资源建设与智慧教学创新实践</t>
  </si>
  <si>
    <t>沈火明</t>
  </si>
  <si>
    <t>成都信息工程大学</t>
  </si>
  <si>
    <t>人工智能素养教育赋能一流本科教育川大探索</t>
  </si>
  <si>
    <t>党跃武</t>
  </si>
  <si>
    <t>新医科背景下医学创新人才培养的实践</t>
  </si>
  <si>
    <t>叶琳</t>
  </si>
  <si>
    <t>重庆医科大学</t>
  </si>
  <si>
    <t>工程创新人才数智化能力培养的探索与实践一以西安工业大学为例</t>
  </si>
  <si>
    <t>闫莉</t>
  </si>
  <si>
    <t>西安工业大学</t>
  </si>
  <si>
    <t>人工智能赋能人才培养的同济实践</t>
  </si>
  <si>
    <t>吴志军</t>
  </si>
  <si>
    <t>“校-园-企”协同共建现代产业学院，携手培育新工科人才</t>
  </si>
  <si>
    <t>王平</t>
  </si>
  <si>
    <t>理念先行 数据赋能 融合应用 场景导向的教育教学模式创新实践</t>
  </si>
  <si>
    <t>宫辉</t>
  </si>
  <si>
    <t>党委书记</t>
  </si>
  <si>
    <t>技术赋能，开放共享--数智时代高校的教学与管理</t>
  </si>
  <si>
    <t>李正良</t>
  </si>
  <si>
    <t>专业图谱的建设、应用与实践</t>
  </si>
  <si>
    <t>李文斌</t>
  </si>
  <si>
    <t>河北工业职业大学</t>
  </si>
  <si>
    <t>数智赋能新工科建设--湖北工业大学探索与实践</t>
  </si>
  <si>
    <t>张道德</t>
  </si>
  <si>
    <t>湖北工业大学</t>
  </si>
  <si>
    <t>持续夯实数字基座，高效赋能数智教育</t>
  </si>
  <si>
    <t>刘昕</t>
  </si>
  <si>
    <t>信息中心主任</t>
  </si>
  <si>
    <t>AI助力高校数字化转型探索</t>
  </si>
  <si>
    <t>智慧思政，共育未来——AI技术在网络育人中的实践与探索</t>
  </si>
  <si>
    <t>杨磊</t>
  </si>
  <si>
    <t>党委学工部部长</t>
  </si>
  <si>
    <t>天津市学校思想政治教育新媒体中心</t>
  </si>
  <si>
    <t>基于数智赋能的高校学工干部智慧工作模式的探索与实践</t>
  </si>
  <si>
    <t>申健</t>
  </si>
  <si>
    <t>学生工作部处长</t>
  </si>
  <si>
    <t>聚焦AI—探索重庆理工大学智慧校园建设</t>
  </si>
  <si>
    <t>何亚辉</t>
  </si>
  <si>
    <t>信息中心副主任</t>
  </si>
  <si>
    <t>数字赋能 精准育人——重庆邮电大学的实践体会</t>
  </si>
  <si>
    <t>陈前斌</t>
  </si>
  <si>
    <t>持续抓好教师教学发展 较快推进高等教育改革创新</t>
  </si>
  <si>
    <t>武世兴</t>
  </si>
  <si>
    <t>副司长</t>
  </si>
  <si>
    <t>教育部高等教育司</t>
  </si>
  <si>
    <t>数智时代高等教育发展面临的挑战及应对</t>
  </si>
  <si>
    <t>王泉</t>
  </si>
  <si>
    <t>数智赋能 交叉融合：拔尖创新人才自主培养“东大模式”的构建与实践</t>
  </si>
  <si>
    <t>金石</t>
  </si>
  <si>
    <t>培养新质人才，数智时代高校教育的新使命</t>
  </si>
  <si>
    <t>祝智庭</t>
  </si>
  <si>
    <t>高校教育数字化转型的内涵意蕴、要素透视和实践逻辑——以西南大学、长江师范学院为例</t>
  </si>
  <si>
    <t>徐宏凯</t>
  </si>
  <si>
    <t>教务处副处长</t>
  </si>
  <si>
    <t>西南大学、长江师范学院</t>
  </si>
  <si>
    <t>创新性人才培养与大学课堂教学改革</t>
  </si>
  <si>
    <t>别敦荣</t>
  </si>
  <si>
    <t>高质量本科人才自主培养的新路径探索</t>
  </si>
  <si>
    <t>姜兆亮</t>
  </si>
  <si>
    <t>打破边界——对未来教学的思考与探索</t>
  </si>
  <si>
    <t>张红伟</t>
  </si>
  <si>
    <t>新时代人才培养模式与实施路径</t>
  </si>
  <si>
    <t>张社荣 等</t>
  </si>
  <si>
    <t>天津大学 等</t>
  </si>
  <si>
    <t>大学教育的本质与文化</t>
  </si>
  <si>
    <t>陈怡</t>
  </si>
  <si>
    <t>以学生为中心的美国大学教育</t>
  </si>
  <si>
    <t>严文藩</t>
  </si>
  <si>
    <t>终身教授</t>
  </si>
  <si>
    <t>美国波士顿麻州大学</t>
  </si>
  <si>
    <t>现代大学建设：思想、理论、战略</t>
  </si>
  <si>
    <t>王英杰</t>
  </si>
  <si>
    <t>教育的历史发展</t>
  </si>
  <si>
    <t>张斌贤</t>
  </si>
  <si>
    <t>通用教学理念</t>
  </si>
  <si>
    <t>基于学生高阶思维培养的教师教学创新改革路径</t>
  </si>
  <si>
    <t>林祎</t>
  </si>
  <si>
    <t>助理研究员</t>
  </si>
  <si>
    <t>以学生为中心的教学创新：理念与策略</t>
  </si>
  <si>
    <t>庞海芍</t>
  </si>
  <si>
    <t>数智时代的育人理念及人才培养模式</t>
  </si>
  <si>
    <t>课程与教学论</t>
  </si>
  <si>
    <t>李森 等</t>
  </si>
  <si>
    <t>基于“学习科学”的科学教学法</t>
  </si>
  <si>
    <t>王珏</t>
  </si>
  <si>
    <t>副秘书长</t>
  </si>
  <si>
    <t>国际信息学会（中国）教育信息化专业委员会</t>
  </si>
  <si>
    <t>概念地图与理解型学习</t>
  </si>
  <si>
    <t>吴金闪</t>
  </si>
  <si>
    <t>有效学习的机制——学习科学的视角</t>
  </si>
  <si>
    <t>盛群力</t>
  </si>
  <si>
    <t>现代学习论与教学</t>
  </si>
  <si>
    <t>刘晓明</t>
  </si>
  <si>
    <t>认知、学习与教学</t>
  </si>
  <si>
    <t>崔光佐</t>
  </si>
  <si>
    <t>学科教学理念</t>
  </si>
  <si>
    <t>浅谈基础力学的教与学</t>
  </si>
  <si>
    <t>叶红玲</t>
  </si>
  <si>
    <t>北京工业大学</t>
  </si>
  <si>
    <t>国际汉语教育的现代史维度：教师和教材</t>
  </si>
  <si>
    <t>马国彦</t>
  </si>
  <si>
    <t>“音乐+思政”声乐教学法之施光南声乐作品</t>
  </si>
  <si>
    <t>赵凤艳 等</t>
  </si>
  <si>
    <t>武汉音乐学院</t>
  </si>
  <si>
    <t>音乐微格教学</t>
  </si>
  <si>
    <t>崔学荣</t>
  </si>
  <si>
    <t>浙江音乐学院</t>
  </si>
  <si>
    <t>大学体育</t>
  </si>
  <si>
    <t>唐炎 等</t>
  </si>
  <si>
    <t>上海体育学院</t>
  </si>
  <si>
    <t>小提琴艺术与中国红色经典</t>
  </si>
  <si>
    <t>田晖 等</t>
  </si>
  <si>
    <t>西安音乐学院</t>
  </si>
  <si>
    <t>机械类专业课程产教融合模式创新与实践——以《互换性与技术测量》课程为例</t>
  </si>
  <si>
    <t>孔贝贝</t>
  </si>
  <si>
    <t>面向新工科的教学创新与实践</t>
  </si>
  <si>
    <t>新农科视域下数智技术赋能混合式教学创新与实践——以“农业微生物学”课程为例</t>
  </si>
  <si>
    <t>顾欣</t>
  </si>
  <si>
    <t>药学核心课程的融合教学改革与实践</t>
  </si>
  <si>
    <t>周延萌</t>
  </si>
  <si>
    <t>电类基础课程教学创新改革与实践——以“电路理论基础”课程为例</t>
  </si>
  <si>
    <t>周兰娟</t>
  </si>
  <si>
    <t>产教科教协同融合，培养新时代创新应用型人才</t>
  </si>
  <si>
    <t>时伟、张瑾</t>
  </si>
  <si>
    <t>计算机类专业课程产教融合模式探讨与实践——以《软件工程》为例</t>
  </si>
  <si>
    <t>弭涛</t>
  </si>
  <si>
    <t>理解当代中国，讲好中国故事——英语课程教学设计与实施</t>
  </si>
  <si>
    <t>邹德平 等</t>
  </si>
  <si>
    <t>新工科人才培养的模式创新与实现路径</t>
  </si>
  <si>
    <t>“四新”背景下的学科教学实践</t>
  </si>
  <si>
    <t>申树欣 等</t>
  </si>
  <si>
    <t>副院长</t>
  </si>
  <si>
    <t>山东大学 等</t>
  </si>
  <si>
    <t>当代英语教学法</t>
  </si>
  <si>
    <t>舒白梅</t>
  </si>
  <si>
    <t>翻译与中国文化</t>
  </si>
  <si>
    <t>杨枫</t>
  </si>
  <si>
    <t>教授 博导</t>
  </si>
  <si>
    <t>口译教学</t>
  </si>
  <si>
    <t>詹成</t>
  </si>
  <si>
    <t>广东外语外贸大学</t>
  </si>
  <si>
    <t>汉语的对举表述及其教学对策</t>
  </si>
  <si>
    <t>古川裕</t>
  </si>
  <si>
    <t>大阪大学</t>
  </si>
  <si>
    <t>以学生为中心的对外汉语教学</t>
  </si>
  <si>
    <t>Zhuo Jing -Schmidt（井茁）</t>
  </si>
  <si>
    <t>俄勒冈大学</t>
  </si>
  <si>
    <t>对外汉语教学方法</t>
  </si>
  <si>
    <t>徐子亮</t>
  </si>
  <si>
    <t>高等数学教学</t>
  </si>
  <si>
    <t>张凯军</t>
  </si>
  <si>
    <t>关于大学数学教育教学的思考</t>
  </si>
  <si>
    <t>杨孝平</t>
  </si>
  <si>
    <t>理科教学实践——以大学物理课堂教学为例</t>
  </si>
  <si>
    <t>张志林</t>
  </si>
  <si>
    <t>文科教学实践——以大学语文教学为例</t>
  </si>
  <si>
    <t>《人文学科教学改革——以道家道教哲学课程为例》</t>
  </si>
  <si>
    <t>孔令宏</t>
  </si>
  <si>
    <t>本科教育音乐理论课程体系改革与发展的思考与实践</t>
  </si>
  <si>
    <t>钱仁平</t>
  </si>
  <si>
    <t>上海音乐学院</t>
  </si>
  <si>
    <t>临床技能教学实践体系研究与探索</t>
  </si>
  <si>
    <t>高兴亚</t>
  </si>
  <si>
    <t>南京医科大学</t>
  </si>
  <si>
    <t>医学院教学</t>
  </si>
  <si>
    <t>陈伟仪</t>
  </si>
  <si>
    <t>香港中文大学</t>
  </si>
  <si>
    <t>如何规范体育教学设计</t>
  </si>
  <si>
    <t>于素梅</t>
  </si>
  <si>
    <t>中国教育科学研究院</t>
  </si>
  <si>
    <t>地学教学</t>
  </si>
  <si>
    <t>李家清</t>
  </si>
  <si>
    <t>美术教育学</t>
  </si>
  <si>
    <t>陈卫和</t>
  </si>
  <si>
    <t>广州美术学院</t>
  </si>
  <si>
    <t>化学教育学</t>
  </si>
  <si>
    <t>吴晗清</t>
  </si>
  <si>
    <t>职业教育理念</t>
  </si>
  <si>
    <t>职业本科高质量发展的探索与实践——努力为创造新质生产力提供人才支撑</t>
  </si>
  <si>
    <t>吴学敏</t>
  </si>
  <si>
    <t>南京工业职业技术大学</t>
  </si>
  <si>
    <t>职业教育高质量发展的逻辑</t>
  </si>
  <si>
    <t>周建松</t>
  </si>
  <si>
    <t>中国高等教育学会职业技术教育分会理事长</t>
  </si>
  <si>
    <t>中国高等教育学会中国高等教育学会</t>
  </si>
  <si>
    <t>看见职教 想见未来 一个旁观者的自问自答</t>
  </si>
  <si>
    <t>练玉春</t>
  </si>
  <si>
    <t>北京城市学院</t>
  </si>
  <si>
    <t>高职院校“专业革命”服务发展新质生产力的思考——以江苏经贸为例</t>
  </si>
  <si>
    <t>王志凤</t>
  </si>
  <si>
    <t>院长</t>
  </si>
  <si>
    <t>江苏经贸职业技术学院</t>
  </si>
  <si>
    <t>新质生产力与职教“两体”三教”“五金”建设改革</t>
  </si>
  <si>
    <t>陈正江</t>
  </si>
  <si>
    <t>中国高等教育学会职业技术教育分会副秘书长、浙江金融职业学院高职教育研究中心常务副主任</t>
  </si>
  <si>
    <t>精准服务地方产业发展，培养服务新质生产力发展高素质高技能人才</t>
  </si>
  <si>
    <t>杨乌日吐</t>
  </si>
  <si>
    <t>呼和浩特职业学院</t>
  </si>
  <si>
    <t>主动适应新质生产力时代要求 推动职业教育高质量发展</t>
  </si>
  <si>
    <t>冯银虎</t>
  </si>
  <si>
    <t>包头轻工职业技术学院</t>
  </si>
  <si>
    <t>新质生产力视域下，数字化赋能职业教育高质量发展的青职实践</t>
  </si>
  <si>
    <t>乔璐</t>
  </si>
  <si>
    <t>职业教育专业教学资源库建设要点解析与申报书撰写</t>
  </si>
  <si>
    <t>吴荣</t>
  </si>
  <si>
    <t>常州机电职业技术学院</t>
  </si>
  <si>
    <t>“十四五”国家规化教材申报文件解读与申报材料撰写</t>
  </si>
  <si>
    <t>王瑜瑜</t>
  </si>
  <si>
    <t>西安航空职业技术学院</t>
  </si>
  <si>
    <t>基于科学与规范的中高职贯通专业人才培养方案编制</t>
  </si>
  <si>
    <t>曾海霞</t>
  </si>
  <si>
    <t>副部长</t>
  </si>
  <si>
    <t>上海市教师教育学院</t>
  </si>
  <si>
    <t>知识技能思政三谱融合，绘就职业院校专业建设新画卷</t>
  </si>
  <si>
    <t>崔风华</t>
  </si>
  <si>
    <t>智慧思政引领课堂革新 行业特色凸显职教担当</t>
  </si>
  <si>
    <t>叶婷</t>
  </si>
  <si>
    <t>兰州石化职业技术大学</t>
  </si>
  <si>
    <t>岗课赛证融通 人才培养模式实践</t>
  </si>
  <si>
    <t>侯晓晨</t>
  </si>
  <si>
    <t>东营科技职业学院</t>
  </si>
  <si>
    <t>关于高职院校混合式教学模式的几点思考</t>
  </si>
  <si>
    <t>周晓</t>
  </si>
  <si>
    <t>思政引领下的工科类课程建设与实践</t>
  </si>
  <si>
    <t>急救教育工作经验交流</t>
  </si>
  <si>
    <t>何冰</t>
  </si>
  <si>
    <t>新生育政策背景下 高职助产专业课程建设研究</t>
  </si>
  <si>
    <t>刘德芬</t>
  </si>
  <si>
    <t>菏泽家政职业学院</t>
  </si>
  <si>
    <t>教学能力提升</t>
  </si>
  <si>
    <t>教学设计</t>
  </si>
  <si>
    <t>人工智能如何赋能教学设计</t>
  </si>
  <si>
    <t>段戴平</t>
  </si>
  <si>
    <t>山东大学人工智能教育“1+N+X”课程体系设计与教学实践</t>
  </si>
  <si>
    <t>郝兴伟</t>
  </si>
  <si>
    <t>基于OBE理念的教学改革与质量提升</t>
  </si>
  <si>
    <t>李志义</t>
  </si>
  <si>
    <t>基于OBE理念的人才培养方案的修订和人才培养体系的建设与实施</t>
  </si>
  <si>
    <t>周哲海</t>
  </si>
  <si>
    <t>北京信息科技大学</t>
  </si>
  <si>
    <t>基于OBE理念的教学设计与实施</t>
  </si>
  <si>
    <t>基于OBE理念的课程大纲制订</t>
  </si>
  <si>
    <t>基于OBE理念的课程目标达成度检测与分析</t>
  </si>
  <si>
    <t>OBE为导向的数智化混合式教学设计</t>
  </si>
  <si>
    <t>《多媒体技术与应用》——智慧课程混合式教学设计与实践</t>
  </si>
  <si>
    <t>杨晶</t>
  </si>
  <si>
    <t>产教深度融合的数字化教学设计、教案编写与实施</t>
  </si>
  <si>
    <t>宋佳佳</t>
  </si>
  <si>
    <t>激发学生兴趣与启发学生思考的数智课程设计策略</t>
  </si>
  <si>
    <t>数字技术支持的教学设计</t>
  </si>
  <si>
    <t>以学生为中心的教学设计与教案编制</t>
  </si>
  <si>
    <t>高效课堂教学设计的规范和创新</t>
  </si>
  <si>
    <t>匠心独运：课件PPT与课程教案设计</t>
  </si>
  <si>
    <t>罗小娇</t>
  </si>
  <si>
    <t>绵阳城市学院</t>
  </si>
  <si>
    <t>多元情境中的教学设计、实践与反思</t>
  </si>
  <si>
    <t>陈科</t>
  </si>
  <si>
    <t>新农科背景下基于FD-QM标准的在线课程重构与实践</t>
  </si>
  <si>
    <t>基于FD-QM标准的在线教学设计——以《教师专业发展》课程为例</t>
  </si>
  <si>
    <t>吴艳</t>
  </si>
  <si>
    <t>上海师范大学</t>
  </si>
  <si>
    <t>基于OBE理念的有效教学</t>
  </si>
  <si>
    <t>薛庆</t>
  </si>
  <si>
    <t>“成长活力与学习效果双提升”的对话式课堂设计与应用</t>
  </si>
  <si>
    <t>张肃</t>
  </si>
  <si>
    <t>长春理工大学</t>
  </si>
  <si>
    <t>基于OBE理念的优质课程教学设计与评价体系构建</t>
  </si>
  <si>
    <t>杜若松</t>
  </si>
  <si>
    <t>长春师范大学</t>
  </si>
  <si>
    <t>高校课堂教学设计</t>
  </si>
  <si>
    <t>学习者视角下的有效教学设计与实施</t>
  </si>
  <si>
    <t>李霞</t>
  </si>
  <si>
    <t>目标导向的“知情合一”教学设计模式与案例</t>
  </si>
  <si>
    <t>双创课程设计与教学方法</t>
  </si>
  <si>
    <t>李家华</t>
  </si>
  <si>
    <t>中国青年政治学院</t>
  </si>
  <si>
    <t>超越word文档复制，打造自主学习AI：信息技术条件下专业PLUS和理论PLUS导向的教学设计</t>
  </si>
  <si>
    <t>文建东</t>
  </si>
  <si>
    <t>OBE课程体系与课程设计初步</t>
  </si>
  <si>
    <t>巩建闽</t>
  </si>
  <si>
    <t>德州学院</t>
  </si>
  <si>
    <t>遵循OBE理念的课程教学</t>
  </si>
  <si>
    <t>施晓秋</t>
  </si>
  <si>
    <t>温州大学</t>
  </si>
  <si>
    <t>高校专业课程模块化教学设计</t>
  </si>
  <si>
    <t>康翠萍</t>
  </si>
  <si>
    <t>中南民族大学</t>
  </si>
  <si>
    <t>如何体现以学为主的教学设计</t>
  </si>
  <si>
    <t>如何做好课程教学设计</t>
  </si>
  <si>
    <t>赖绍聪</t>
  </si>
  <si>
    <t>大学课堂教学的顶层设计与反思</t>
  </si>
  <si>
    <t>俞爱宗</t>
  </si>
  <si>
    <t>延边大学</t>
  </si>
  <si>
    <t>教学设计与资源开发</t>
  </si>
  <si>
    <t>周飞</t>
  </si>
  <si>
    <t>副局长</t>
  </si>
  <si>
    <t>上海市普陀区教育局</t>
  </si>
  <si>
    <t>如何设计教学活动</t>
  </si>
  <si>
    <t>宁波职业技术学院</t>
  </si>
  <si>
    <t>职业教育任务型课程开发</t>
  </si>
  <si>
    <t>任务型课程设计</t>
  </si>
  <si>
    <t>如何打造有效课堂</t>
  </si>
  <si>
    <t>教学方法与策略</t>
  </si>
  <si>
    <t>讲故事 引共鸣 提升教学效果</t>
  </si>
  <si>
    <t>李文静</t>
  </si>
  <si>
    <t>东北财经大学</t>
  </si>
  <si>
    <t>高校教师教学技能提升的方法论思考</t>
  </si>
  <si>
    <t>心灵格斗术：问题引导法的教学实践</t>
  </si>
  <si>
    <t>陈娜</t>
  </si>
  <si>
    <t>我教故我在——让教学更有温度</t>
  </si>
  <si>
    <t>包国章</t>
  </si>
  <si>
    <t>如何打造有生命力的课堂</t>
  </si>
  <si>
    <t>ARCS动机模型打造高参与度的“活”课堂</t>
  </si>
  <si>
    <t>教学的内容类型与教学策略有效匹配</t>
  </si>
  <si>
    <t>周付安</t>
  </si>
  <si>
    <t>北京工商大学</t>
  </si>
  <si>
    <t>卓有成效的思政课教学法</t>
  </si>
  <si>
    <t>吴现波</t>
  </si>
  <si>
    <t>山东工商学院</t>
  </si>
  <si>
    <t>成果导向的教与学</t>
  </si>
  <si>
    <t>张忠芳</t>
  </si>
  <si>
    <t>汕头大学医学院</t>
  </si>
  <si>
    <t>PBL理念与实践</t>
  </si>
  <si>
    <t>虎力</t>
  </si>
  <si>
    <t>智能时代的课堂教学革新</t>
  </si>
  <si>
    <t>对分课堂：轻松高效的新型教学法</t>
  </si>
  <si>
    <t>张学新</t>
  </si>
  <si>
    <t>思政课“三育人”课程建设实践探索</t>
  </si>
  <si>
    <t>做不一样的思政课</t>
  </si>
  <si>
    <t>点燃学生参与动能的课堂教学情境创设</t>
  </si>
  <si>
    <t>李彬</t>
  </si>
  <si>
    <t>如何提问题？</t>
  </si>
  <si>
    <t>优秀课堂教学的逻辑和特征</t>
  </si>
  <si>
    <t>李丹青</t>
  </si>
  <si>
    <t>课堂教学的策略与方法</t>
  </si>
  <si>
    <t>课堂教学的艺术</t>
  </si>
  <si>
    <t>鲁华章</t>
  </si>
  <si>
    <t>中国地质大学</t>
  </si>
  <si>
    <t>高校课堂教学管理</t>
  </si>
  <si>
    <t>吴军其</t>
  </si>
  <si>
    <t>让思政课“动”起来——基于体验的五步教学法</t>
  </si>
  <si>
    <t>课堂教学方法与教学艺术</t>
  </si>
  <si>
    <t>教学基本功</t>
  </si>
  <si>
    <t>微格教学技能实训</t>
  </si>
  <si>
    <t>黄俊生</t>
  </si>
  <si>
    <t>韩山师范学院</t>
  </si>
  <si>
    <t>教学基本功：课程教学大纲和考核大纲制定</t>
  </si>
  <si>
    <t>新时期职业院校教师说课方法与策略</t>
  </si>
  <si>
    <t>邱淑凤</t>
  </si>
  <si>
    <t>高校新教师成长与发展——教育教学能力提升</t>
  </si>
  <si>
    <t>刘毅玮 等</t>
  </si>
  <si>
    <t>河北师范大学</t>
  </si>
  <si>
    <t>新时代青年教师的自我修炼</t>
  </si>
  <si>
    <t>普通话实训与测试</t>
  </si>
  <si>
    <t>孙萍 等</t>
  </si>
  <si>
    <t>江西师范高等专科学校</t>
  </si>
  <si>
    <t>教师口语艺术</t>
  </si>
  <si>
    <t>姜岚 等</t>
  </si>
  <si>
    <t>鲁东大学</t>
  </si>
  <si>
    <t>高校青年教师教学基本功训练——职业素养与教学能力提升</t>
  </si>
  <si>
    <t>王虹</t>
  </si>
  <si>
    <t>教学准备五件事</t>
  </si>
  <si>
    <t>如何准确设定教学目标</t>
  </si>
  <si>
    <t>白智宏</t>
  </si>
  <si>
    <t>一堂好课必备的基本规范</t>
  </si>
  <si>
    <t>邢红军</t>
  </si>
  <si>
    <t>有效课堂三部曲</t>
  </si>
  <si>
    <t>如何把教学当做一门艺术</t>
  </si>
  <si>
    <t>顾沛</t>
  </si>
  <si>
    <t>教学反思与教师专业发展</t>
  </si>
  <si>
    <t>如何做好教学反思</t>
  </si>
  <si>
    <t>高校教师教学能力提升</t>
  </si>
  <si>
    <t>朗诵表演技巧的运用</t>
  </si>
  <si>
    <t>米鸥</t>
  </si>
  <si>
    <t>朗诵表演艺术家</t>
  </si>
  <si>
    <t>教学语言的用声与发声</t>
  </si>
  <si>
    <t>周继圣</t>
  </si>
  <si>
    <t>中国海洋大学</t>
  </si>
  <si>
    <t>现代教学幽默艺术</t>
  </si>
  <si>
    <t>赵精兵</t>
  </si>
  <si>
    <t>西安文理学院</t>
  </si>
  <si>
    <t>大学教学的语言技能</t>
  </si>
  <si>
    <t>大学教学的动作技能</t>
  </si>
  <si>
    <t>教学评价</t>
  </si>
  <si>
    <t>数智教育背景下课程评价推进教学创新的探索与思考</t>
  </si>
  <si>
    <t>王郢</t>
  </si>
  <si>
    <t>Ai赋能教育教学评价改革</t>
  </si>
  <si>
    <t>马海华</t>
  </si>
  <si>
    <t>河南工业大学</t>
  </si>
  <si>
    <t>基于OBE的人才培养及教学评价</t>
  </si>
  <si>
    <t>五邑大学</t>
  </si>
  <si>
    <t>AI赋能的精准教学与评价</t>
  </si>
  <si>
    <t>宁杨</t>
  </si>
  <si>
    <t>人工智能赋能课程形成性评价设计与实施</t>
  </si>
  <si>
    <t>王聪慧</t>
  </si>
  <si>
    <t>基于OBE理念的高校课堂教学效果评价</t>
  </si>
  <si>
    <t>满意度说明了什么？学生评教视角下“教”和“学”的关系</t>
  </si>
  <si>
    <t>邢磊</t>
  </si>
  <si>
    <t>融入课程思政的教学评价创新与实践</t>
  </si>
  <si>
    <t>党林秀</t>
  </si>
  <si>
    <t>福建师范大学</t>
  </si>
  <si>
    <t>优化学习评价，促进教学改进</t>
  </si>
  <si>
    <t>郭永春 等</t>
  </si>
  <si>
    <t>西南交通大学 等</t>
  </si>
  <si>
    <t>破解教学评价难题：走向规范教学与定性评价</t>
  </si>
  <si>
    <t>五星教学评价设计</t>
  </si>
  <si>
    <t>崔佳</t>
  </si>
  <si>
    <t>河北大学</t>
  </si>
  <si>
    <t>混合式课程设计与学生学业评价</t>
  </si>
  <si>
    <t>郑咏滟</t>
  </si>
  <si>
    <t>强化课堂评价，促进学生发展</t>
  </si>
  <si>
    <t>形成性评价驱动的教学创新</t>
  </si>
  <si>
    <t>用Rubric评价学习成效：工具制作与实际应用</t>
  </si>
  <si>
    <t>陈侃</t>
  </si>
  <si>
    <t>学生学业评价及试卷编制技术</t>
  </si>
  <si>
    <t>信息技术应用</t>
  </si>
  <si>
    <t>信息素养</t>
  </si>
  <si>
    <t>数字素养与教学模式创新</t>
  </si>
  <si>
    <t>新基建，新生态：数字化支撑新时代教育变革</t>
  </si>
  <si>
    <t>吴砥</t>
  </si>
  <si>
    <t>大数据在高等教育中的应用</t>
  </si>
  <si>
    <t>教育数字化背景下高职院校教师数字能力提升的思考</t>
  </si>
  <si>
    <t>王秀芬</t>
  </si>
  <si>
    <t>教师的实用型数字素养</t>
  </si>
  <si>
    <t>数字化教学转型与教师数字素养发展思路、途径</t>
  </si>
  <si>
    <t>依法规范上网与数字安全保护</t>
  </si>
  <si>
    <t>陈波</t>
  </si>
  <si>
    <t>人工智能与信息社会</t>
  </si>
  <si>
    <t>算法的作用</t>
  </si>
  <si>
    <t>宋伦继</t>
  </si>
  <si>
    <t>数据与统计</t>
  </si>
  <si>
    <t>数字时代的学习</t>
  </si>
  <si>
    <t>陈光亭</t>
  </si>
  <si>
    <t>浙江水利水电学院</t>
  </si>
  <si>
    <t>信息安全与网络安全</t>
  </si>
  <si>
    <t>新媒体时代：如何高效发布内容与获取信息</t>
  </si>
  <si>
    <t>陈永东</t>
  </si>
  <si>
    <t>上海戏剧学院</t>
  </si>
  <si>
    <t>信息技术与领导力</t>
  </si>
  <si>
    <t>多媒体技术</t>
  </si>
  <si>
    <t>PPT课件的设计与制作基础</t>
  </si>
  <si>
    <t>设计总监</t>
  </si>
  <si>
    <t>如何做好PPT</t>
  </si>
  <si>
    <t>说服力——让你的PPT会说话</t>
  </si>
  <si>
    <t>张志</t>
  </si>
  <si>
    <t>武汉工程大学</t>
  </si>
  <si>
    <t>成为PPT高手</t>
  </si>
  <si>
    <t>ppt制作与数字演讲</t>
  </si>
  <si>
    <t>多媒体教学软件设计与开发</t>
  </si>
  <si>
    <t>王志军</t>
  </si>
  <si>
    <t>动画制作</t>
  </si>
  <si>
    <t>柳执一</t>
  </si>
  <si>
    <t>浙江传媒学院</t>
  </si>
  <si>
    <t>信息化教学实践</t>
  </si>
  <si>
    <t>课程智慧化建设与创新应用</t>
  </si>
  <si>
    <t>姚缨英</t>
  </si>
  <si>
    <t>“匠心橡胶，科创融汇”：青岛科技大学橡胶特色人才培养与产学研融合育人模式改革与实践</t>
  </si>
  <si>
    <t>杜爱华</t>
  </si>
  <si>
    <t>虚实智自研 教赛创融合 校地企协同的化工与制药类专业实践育人体系构建与创新</t>
  </si>
  <si>
    <t>高传慧</t>
  </si>
  <si>
    <t>橡胶品格育英才——行业特色高校应用型人才培养创新与实践</t>
  </si>
  <si>
    <t>马翠萍</t>
  </si>
  <si>
    <t>化学基础拔尖人才培养模式创新与实践—青科大模式</t>
  </si>
  <si>
    <t>高洪涛</t>
  </si>
  <si>
    <t>服务中国橡胶产业出海战略的机械类国际化人才培养体系创新与实践</t>
  </si>
  <si>
    <t>李剑光</t>
  </si>
  <si>
    <t>“拓能、促践、铸魂”多维场景化、浸润式智慧教学创新探索</t>
  </si>
  <si>
    <t>许凤玉</t>
  </si>
  <si>
    <t>“需求导向，四链融合”的高职汽车专业群建设模式实践与探索</t>
  </si>
  <si>
    <t>白秀秀</t>
  </si>
  <si>
    <t>基于产教深度融合的高职院校“双师型”教师关键能力培养创新与实践</t>
  </si>
  <si>
    <t>活页式教材开发</t>
  </si>
  <si>
    <t>祝政杰</t>
  </si>
  <si>
    <t>促进深度学习的混合式教学思考与实践</t>
  </si>
  <si>
    <t>李沐纯</t>
  </si>
  <si>
    <t>教育数字化背景下结构力学课程转型思考与实践</t>
  </si>
  <si>
    <t>蒋琼明</t>
  </si>
  <si>
    <t>基于多模态数智融合的课程新体系构建</t>
  </si>
  <si>
    <t>贾蕊</t>
  </si>
  <si>
    <t>大科学装置引领的产教协同育人机制探索</t>
  </si>
  <si>
    <t>吴坚</t>
  </si>
  <si>
    <t>口腔医学数智化教学初步探索</t>
  </si>
  <si>
    <t>亓坤</t>
  </si>
  <si>
    <t>面向未来，数智赋能，分类培养——地方高校电气类人才培养的实践与探索</t>
  </si>
  <si>
    <t>王媛媛</t>
  </si>
  <si>
    <t>长沙理工大学</t>
  </si>
  <si>
    <t>“启思型”新闻翻译教学—《网络新闻编译》课程与教材的新视角</t>
  </si>
  <si>
    <t>贺莺</t>
  </si>
  <si>
    <t>AI时代课程教材的编写与课堂引导学生使用：以国家一流本科课程《生命科学简史》为例</t>
  </si>
  <si>
    <t>刘锐</t>
  </si>
  <si>
    <t>中国科学技术大学</t>
  </si>
  <si>
    <t>在线课程建设专项培训</t>
  </si>
  <si>
    <t>陆俊林</t>
  </si>
  <si>
    <t>基础医学PBL</t>
  </si>
  <si>
    <t>王韵</t>
  </si>
  <si>
    <t>基础医学课程的教学设计</t>
  </si>
  <si>
    <t>吴立玲</t>
  </si>
  <si>
    <t>高校教学创新探索的多重视角</t>
  </si>
  <si>
    <t>教师教学发展中心综合办主任、培训师</t>
  </si>
  <si>
    <t>基于OBE的课程教学</t>
  </si>
  <si>
    <t>朱郑州</t>
  </si>
  <si>
    <t>我的选修课“养成记”</t>
  </si>
  <si>
    <t>倪菊华</t>
  </si>
  <si>
    <t>成果导向的混合式课程设计</t>
  </si>
  <si>
    <t>王胜锋</t>
  </si>
  <si>
    <t>实操带练智慧课程建设与教学平台上的人工智能</t>
  </si>
  <si>
    <t>新医科背景下“麻醉设备学”课程的实践与探索</t>
  </si>
  <si>
    <t>徐洁</t>
  </si>
  <si>
    <t>徐州医科大学</t>
  </si>
  <si>
    <t>经典工科课程新升级——体两翼开启智慧课程建设新篇章</t>
  </si>
  <si>
    <t>苏飞</t>
  </si>
  <si>
    <t>天津理工大学</t>
  </si>
  <si>
    <t>数智赋能课程建设与教学创新实践</t>
  </si>
  <si>
    <t>多路径数智化教学创新赋能专业课程建设的认知与实践</t>
  </si>
  <si>
    <t>蒋圣力</t>
  </si>
  <si>
    <t>华东政法大学</t>
  </si>
  <si>
    <t>以智赋能AI课程的建设与应用</t>
  </si>
  <si>
    <t>徐云杰</t>
  </si>
  <si>
    <t>湖州师范学院</t>
  </si>
  <si>
    <t>融合创新:智慧课程与游戏式教学的完美邂逅</t>
  </si>
  <si>
    <t>胡升</t>
  </si>
  <si>
    <t>基于工程任务的“SEDE”《化工原理》智慧课程建设与实践</t>
  </si>
  <si>
    <t>宗建平</t>
  </si>
  <si>
    <t>数智赋能高校课程建设与教学创新</t>
  </si>
  <si>
    <t>数智赋能课程教学创新与教学学术能力发展 从教学信息化到数字化的深层响应</t>
  </si>
  <si>
    <t>“重基础-强实践-促融合”——《药理学》智慧课程建设与应用</t>
  </si>
  <si>
    <t>高山</t>
  </si>
  <si>
    <t>图谱互联，虚实融通——智慧课程建设探索与实践</t>
  </si>
  <si>
    <t>刘延春、隋杰英</t>
  </si>
  <si>
    <t>数智赋能背景下电工电子技术系列课程教学改革与探索</t>
  </si>
  <si>
    <t>李震梅</t>
  </si>
  <si>
    <t>新医科背景下的病理学课程‘六融合’建设分享</t>
  </si>
  <si>
    <t>深化数字素养，赋能智慧教育——探索教师成长之路</t>
  </si>
  <si>
    <t>李若原、陈霄</t>
  </si>
  <si>
    <t>《教师数字素养》标准解读</t>
  </si>
  <si>
    <t>教育数字化转型的政策解读与发展格局</t>
  </si>
  <si>
    <t>智慧课程培育建设与混合式教学创新</t>
  </si>
  <si>
    <t>基于“师-机-生”深度交互的智慧课程建设</t>
  </si>
  <si>
    <t>朱永海</t>
  </si>
  <si>
    <t>课程、教材数字化的一体化实践探索</t>
  </si>
  <si>
    <t>基于智慧课程的数据驱动人机协同教学创新</t>
  </si>
  <si>
    <t>数字赋能下的智慧课程升级建设与应用——锻造AI时代的金课与金师</t>
  </si>
  <si>
    <t>苏喜庆</t>
  </si>
  <si>
    <t>河南科技学院</t>
  </si>
  <si>
    <t>数智化教学探索与实践--以国际中文教育课程为例</t>
  </si>
  <si>
    <t>杜芳</t>
  </si>
  <si>
    <t>数智时代如何让学生沉浸课堂</t>
  </si>
  <si>
    <t>刘玲</t>
  </si>
  <si>
    <t>教发中心办公室主任</t>
  </si>
  <si>
    <t>基于认知学习理论的数智化课程建设与创新</t>
  </si>
  <si>
    <t>张莹</t>
  </si>
  <si>
    <t>数智时代课程发展与教学变革——以“机械原理”课程为例</t>
  </si>
  <si>
    <t>理念·课堂·方法——现代信息技术融入教学</t>
  </si>
  <si>
    <t>智能时代高校课堂教学变革趋势与创新策略</t>
  </si>
  <si>
    <t>数字技术赋能课堂教学创新</t>
  </si>
  <si>
    <t>在线开放课程建设与实施——以《外科护理》为例</t>
  </si>
  <si>
    <t>汪娟娟</t>
  </si>
  <si>
    <t>在线开放课程建设的几点体会——以儿科护理为例</t>
  </si>
  <si>
    <t>卢珊</t>
  </si>
  <si>
    <t>老师</t>
  </si>
  <si>
    <t>模块化教学模式的实践与探索—以虚拟现实技术应用为例</t>
  </si>
  <si>
    <t>在线课程的设计与开发</t>
  </si>
  <si>
    <t>数字化教学转型背景下混合式教学重构设计与实践</t>
  </si>
  <si>
    <t>职业教育精品在线开放课程建设与‘混合+翻转’教学应用</t>
  </si>
  <si>
    <t>蒋爱民</t>
  </si>
  <si>
    <t>华南农业大学</t>
  </si>
  <si>
    <t>基于案例与小组合作学习的线上线下混合式教学</t>
  </si>
  <si>
    <t>胡荣</t>
  </si>
  <si>
    <t>福建医科大学</t>
  </si>
  <si>
    <t>“教、学、评、管”一体化在线教学模式的实践与思考</t>
  </si>
  <si>
    <t>邓志辉</t>
  </si>
  <si>
    <t>处长</t>
  </si>
  <si>
    <t>常州信息职业技术学院</t>
  </si>
  <si>
    <t>技能型课程混合式教学设计与实施——以《大学英语》为例</t>
  </si>
  <si>
    <t>杨红英</t>
  </si>
  <si>
    <t>混合式教学探索与实践经验分享</t>
  </si>
  <si>
    <t>赵嘉 等</t>
  </si>
  <si>
    <t>潍坊学院 等</t>
  </si>
  <si>
    <t>微课程设计与制作</t>
  </si>
  <si>
    <t>吴铮</t>
  </si>
  <si>
    <t>长兴技师学院</t>
  </si>
  <si>
    <t>技术赋能课堂教学创新</t>
  </si>
  <si>
    <t>黄立新</t>
  </si>
  <si>
    <t>“工程伦理”课程混合式教学实施经验分享</t>
  </si>
  <si>
    <t>如何打造优质在线课程</t>
  </si>
  <si>
    <t>包国章 等</t>
  </si>
  <si>
    <t>融合信息技术的智慧教学</t>
  </si>
  <si>
    <t>陈琼</t>
  </si>
  <si>
    <t>移动时代的高校教学变革</t>
  </si>
  <si>
    <t>刘莘</t>
  </si>
  <si>
    <t>教育信息化背景下的教师教学发展</t>
  </si>
  <si>
    <t>信息时代高校课堂教学秘诀</t>
  </si>
  <si>
    <t>创新导学助学模式，发展无边界交互课堂</t>
  </si>
  <si>
    <t>黄敬华</t>
  </si>
  <si>
    <t>湖北大学</t>
  </si>
  <si>
    <t>线上线下混合式教学的设计和操作——以“学生慕课”教学为例</t>
  </si>
  <si>
    <t>杨攀</t>
  </si>
  <si>
    <t>打造立体化线上资源，推动混合式教学改革</t>
  </si>
  <si>
    <t>混合式教学改革实践-遗传学</t>
  </si>
  <si>
    <t>吴燕华</t>
  </si>
  <si>
    <t>正高级讲师</t>
  </si>
  <si>
    <t>设计艺术学科混合式教学实践</t>
  </si>
  <si>
    <t>混合式教学实践探索</t>
  </si>
  <si>
    <t>线上线下三位一体的教学实践——以《东北亚安全形势课程为例》</t>
  </si>
  <si>
    <t>尚晓军</t>
  </si>
  <si>
    <t>黑龙江大学</t>
  </si>
  <si>
    <t>翻转课堂与考核立体化建设改进传统课堂</t>
  </si>
  <si>
    <t>杨洪涛</t>
  </si>
  <si>
    <t>华侨大学</t>
  </si>
  <si>
    <t>以学为中心的MAC翻转课堂教学探索</t>
  </si>
  <si>
    <t>MOOC与翻转课堂的设计与实施</t>
  </si>
  <si>
    <t>蔡宝来</t>
  </si>
  <si>
    <t>翻转课堂教学的实践探索</t>
  </si>
  <si>
    <t>混合式教学模式下的外语翻转课堂建设与设计实践</t>
  </si>
  <si>
    <t>何欣忆</t>
  </si>
  <si>
    <t>《商业计划书制作与演示》翻转教学实践</t>
  </si>
  <si>
    <t>邓立治</t>
  </si>
  <si>
    <t>北京科技大学</t>
  </si>
  <si>
    <t>从微课、翻转课堂到云课堂教学法</t>
  </si>
  <si>
    <t>微课视频的设计与制作</t>
  </si>
  <si>
    <t>最新微课制作攻略</t>
  </si>
  <si>
    <t>王润兰</t>
  </si>
  <si>
    <t>慕课的创意设计</t>
  </si>
  <si>
    <t>邓锐</t>
  </si>
  <si>
    <t>湖南信息职业技术学院</t>
  </si>
  <si>
    <t>《大学生职业生涯规划》翻转师资培训</t>
  </si>
  <si>
    <t>谢伟</t>
  </si>
  <si>
    <t>CEO</t>
  </si>
  <si>
    <t>仁能达教育科技公司</t>
  </si>
  <si>
    <t>教师职业生涯规划</t>
  </si>
  <si>
    <t>教师专业发展</t>
  </si>
  <si>
    <t>教育数字化战略与教师角色转型</t>
  </si>
  <si>
    <t>陈敏</t>
  </si>
  <si>
    <t>在智能时代重塑高等教育推动教师发展</t>
  </si>
  <si>
    <t>赋能教师成长，驱动教学创新——吉林大学教师教学发展中心工作报告</t>
  </si>
  <si>
    <t>王医术</t>
  </si>
  <si>
    <t>新时代教师发展中心建设的实践探索与未来思考一以东北师范大学为例</t>
  </si>
  <si>
    <t>秦春生</t>
  </si>
  <si>
    <t>地方高校教师教学发展的创新与实践</t>
  </si>
  <si>
    <t>任金杰</t>
  </si>
  <si>
    <t>通化师范学院</t>
  </si>
  <si>
    <t>智能时代高校教学发展中心的职能定位与发展路径</t>
  </si>
  <si>
    <t>孟佳</t>
  </si>
  <si>
    <t>教学发展中心副主任</t>
  </si>
  <si>
    <t>用人工智能赋能教师发展</t>
  </si>
  <si>
    <t>焦建利</t>
  </si>
  <si>
    <t>高校教师职业发展路径</t>
  </si>
  <si>
    <t>高校教师发展体系建构与实践</t>
  </si>
  <si>
    <t>陈启买</t>
  </si>
  <si>
    <t>高校教师发展创新的思路和方向——分布协同、数智赋能、路径创新</t>
  </si>
  <si>
    <t>万成松</t>
  </si>
  <si>
    <t>南方医科大学</t>
  </si>
  <si>
    <t>新时期教师教学发展的方向与路径</t>
  </si>
  <si>
    <t>许克祥</t>
  </si>
  <si>
    <t>福建中医药大学</t>
  </si>
  <si>
    <t>智能时代的高校教师教学发展——学习技术的视角</t>
  </si>
  <si>
    <t>董玉琦</t>
  </si>
  <si>
    <t>创新教师发展工作 提升教师教学能力</t>
  </si>
  <si>
    <t>冯林</t>
  </si>
  <si>
    <t>大连民族大学</t>
  </si>
  <si>
    <t>“服务+实践”项目 引领教师专业成长——以首师大师范生服务“双减”教育实践为案例</t>
  </si>
  <si>
    <t>王海燕</t>
  </si>
  <si>
    <t>刘义兵 等</t>
  </si>
  <si>
    <t>西南大学 等</t>
  </si>
  <si>
    <t>教师育人能力全过程培育体系构建与实践</t>
  </si>
  <si>
    <t>谭豫之</t>
  </si>
  <si>
    <t>基于“智能+”视域高校教师教学成长与发展探索</t>
  </si>
  <si>
    <t>“课堂-课程-专业”全链条视角下的教师教学发展</t>
  </si>
  <si>
    <t>黄璐</t>
  </si>
  <si>
    <t>教发中心主任</t>
  </si>
  <si>
    <t>以赛促教 赋能教师——课堂教学创新与专业化发展</t>
  </si>
  <si>
    <t>辛明军</t>
  </si>
  <si>
    <t>大学教学学术与教师专业发展</t>
  </si>
  <si>
    <t>郭建鹏</t>
  </si>
  <si>
    <t>创新思维训练</t>
  </si>
  <si>
    <t>创意的修炼——创意的5大误区及12大创意方法</t>
  </si>
  <si>
    <t>杨小钟</t>
  </si>
  <si>
    <t>合伙人</t>
  </si>
  <si>
    <t>上海一势咨询公司</t>
  </si>
  <si>
    <t>创造性人才的心理学研究</t>
  </si>
  <si>
    <t>林崇德</t>
  </si>
  <si>
    <t>创新人为峰 思维胜千里</t>
  </si>
  <si>
    <t>景汇泉</t>
  </si>
  <si>
    <t>首都医科大学</t>
  </si>
  <si>
    <t>外国教育名著研读</t>
  </si>
  <si>
    <t>教育创新理论</t>
  </si>
  <si>
    <t>何克抗</t>
  </si>
  <si>
    <t>教练型教师</t>
  </si>
  <si>
    <t>教练技术助你实现职业梦想</t>
  </si>
  <si>
    <t>徐晓蓉</t>
  </si>
  <si>
    <t>PDP教练</t>
  </si>
  <si>
    <t>中欧国际工商学院</t>
  </si>
  <si>
    <t>回首来时路：导师与我</t>
  </si>
  <si>
    <t>杨永斌</t>
  </si>
  <si>
    <t>院士</t>
  </si>
  <si>
    <t>谈人生，做学问</t>
  </si>
  <si>
    <t>邱冠周</t>
  </si>
  <si>
    <t>中国工程院</t>
  </si>
  <si>
    <t>科学与人生</t>
  </si>
  <si>
    <t>杨文采</t>
  </si>
  <si>
    <t>中国地质科学院地质研究所</t>
  </si>
  <si>
    <t>童庆炳访谈录</t>
  </si>
  <si>
    <t>童庆炳</t>
  </si>
  <si>
    <t>当代知识分子的责任——我的老师钱谷融</t>
  </si>
  <si>
    <t>许子东</t>
  </si>
  <si>
    <t>香港岭南大学</t>
  </si>
  <si>
    <t>管理与领导力</t>
  </si>
  <si>
    <t>说话的艺术：解锁语言沟通的十个密码</t>
  </si>
  <si>
    <t>严俊</t>
  </si>
  <si>
    <t>高校二级教学单位教学管理工作思路与实践——以具体教学管理业务为例</t>
  </si>
  <si>
    <t>郭建校</t>
  </si>
  <si>
    <t>天津外国语大学</t>
  </si>
  <si>
    <t>筑基课堂——规范塑造高效教学</t>
  </si>
  <si>
    <t>吴光翠</t>
  </si>
  <si>
    <t>用科学的世界观和方法论认识世界认识自己</t>
  </si>
  <si>
    <t>林贤明</t>
  </si>
  <si>
    <t>有效沟通的理论与技巧</t>
  </si>
  <si>
    <t>李传军 等</t>
  </si>
  <si>
    <t>领导力提升</t>
  </si>
  <si>
    <t>王淑红</t>
  </si>
  <si>
    <t>中南财经政法大学</t>
  </si>
  <si>
    <t>应用写作</t>
  </si>
  <si>
    <t>王用源</t>
  </si>
  <si>
    <t>时间管理</t>
  </si>
  <si>
    <t>罗钢</t>
  </si>
  <si>
    <t>深圳职业技术学院</t>
  </si>
  <si>
    <t>礼仪与社交</t>
  </si>
  <si>
    <t>武雯敏</t>
  </si>
  <si>
    <t>哈尔滨商业大学</t>
  </si>
  <si>
    <t>沟通的艺术</t>
  </si>
  <si>
    <t>李萍</t>
  </si>
  <si>
    <t>校长</t>
  </si>
  <si>
    <t>南京解蒙心理教育培训学校</t>
  </si>
  <si>
    <t>时间管理之提升个人效能及价值</t>
  </si>
  <si>
    <t>教学科研与论文写作</t>
  </si>
  <si>
    <t>科研伦理</t>
  </si>
  <si>
    <t>学术的阶梯：师生相处之道与学术研究入门</t>
  </si>
  <si>
    <t>李娟</t>
  </si>
  <si>
    <t>遵守学术道德 弘扬学术精神</t>
  </si>
  <si>
    <t>陈爱华</t>
  </si>
  <si>
    <t>坚守人文传统，把握学术前沿</t>
  </si>
  <si>
    <t>宣奔昂</t>
  </si>
  <si>
    <t>学术规范与学术伦理</t>
  </si>
  <si>
    <t>童世骏 等</t>
  </si>
  <si>
    <t>科学研究、艺术与创新思维</t>
  </si>
  <si>
    <t>卢宝荣</t>
  </si>
  <si>
    <t>科学研究贵在创新</t>
  </si>
  <si>
    <t>陆俭明</t>
  </si>
  <si>
    <t>科研创新意识与求异思维的培养</t>
  </si>
  <si>
    <t>俞守义</t>
  </si>
  <si>
    <t>科研教研</t>
  </si>
  <si>
    <t>30+种AI工具赋能高效备课、互动课堂与精准教研</t>
  </si>
  <si>
    <t>陆慧</t>
  </si>
  <si>
    <t>智慧教育时代教学学术研究的范式转型与路径探索</t>
  </si>
  <si>
    <t>人工智能时代高校教师教学发展中心如何引领教学学术研究</t>
  </si>
  <si>
    <t>知识图谱与文献资源建设</t>
  </si>
  <si>
    <t>储节旺</t>
  </si>
  <si>
    <t>教学学术（SoTL）——从思想到实践</t>
  </si>
  <si>
    <t>关于教学研究项目与成果培育的一点体会</t>
  </si>
  <si>
    <t>王淑珍</t>
  </si>
  <si>
    <t>教学研究设计经验与实践</t>
  </si>
  <si>
    <t>从教学实践到教学研究</t>
  </si>
  <si>
    <t>教学研究中的数据收集与整理</t>
  </si>
  <si>
    <t>教学成果奖申报材料撰写的心得体会</t>
  </si>
  <si>
    <t>高等教育教学成果奖的培育与申报</t>
  </si>
  <si>
    <t>李敬锁</t>
  </si>
  <si>
    <t>教学与科研同促进、共发展</t>
  </si>
  <si>
    <t>牛喜霞</t>
  </si>
  <si>
    <t>教学研究问题的设计</t>
  </si>
  <si>
    <t>从问题到选题——教学研究项目选题与实施</t>
  </si>
  <si>
    <t>徐林</t>
  </si>
  <si>
    <t>东北大学</t>
  </si>
  <si>
    <t>教学研究与教师职业生涯规划</t>
  </si>
  <si>
    <t>田洪鋆</t>
  </si>
  <si>
    <t>科研指南：课题研究与学术汇报</t>
  </si>
  <si>
    <t>张伟刚 等</t>
  </si>
  <si>
    <t>高校教研活动中的课题设计</t>
  </si>
  <si>
    <t>高校教研活动中的选题设计</t>
  </si>
  <si>
    <t>信息技术与研究方法</t>
  </si>
  <si>
    <t>当前文学研究的问题和方法</t>
  </si>
  <si>
    <t>郜元宝 等</t>
  </si>
  <si>
    <t>华东师范大学 等</t>
  </si>
  <si>
    <t>人文社会科学评价的多元标准：超越SSCI和A&amp;HCI</t>
  </si>
  <si>
    <t>王宁</t>
  </si>
  <si>
    <t>如何从事英文法学研究 &amp; 如何发表英文文章</t>
  </si>
  <si>
    <t>李金艳</t>
  </si>
  <si>
    <t>加拿大约克大学</t>
  </si>
  <si>
    <t>学术研究多半是体力活——“中国龙”研究过程的回顾与展望</t>
  </si>
  <si>
    <t>施爱东</t>
  </si>
  <si>
    <t>中国研究做什么？怎么做？</t>
  </si>
  <si>
    <t>陆铭</t>
  </si>
  <si>
    <t>论文写作</t>
  </si>
  <si>
    <t>哲学论文写作技巧：表述与投稿</t>
  </si>
  <si>
    <t>王维嘉</t>
  </si>
  <si>
    <t>论文（设计）指导工作实践</t>
  </si>
  <si>
    <t>周海波</t>
  </si>
  <si>
    <t>科技论文写作</t>
  </si>
  <si>
    <t>许培俊</t>
  </si>
  <si>
    <t>文献管理与信息分析</t>
  </si>
  <si>
    <t>罗昭锋</t>
  </si>
  <si>
    <t>文献检索与应用</t>
  </si>
  <si>
    <t>施亮 等</t>
  </si>
  <si>
    <t>副研究馆员</t>
  </si>
  <si>
    <t>华中科技大学</t>
  </si>
  <si>
    <t>科技文献检索与论文写作</t>
  </si>
  <si>
    <t>郑峰</t>
  </si>
  <si>
    <t>资源检索与知识管理</t>
  </si>
  <si>
    <t>写作技巧与评稿标准</t>
  </si>
  <si>
    <t>宋奇</t>
  </si>
  <si>
    <t>副主编</t>
  </si>
  <si>
    <t>《理论与现代化》</t>
  </si>
  <si>
    <t>科学研究与论文写作</t>
  </si>
  <si>
    <t>李涵雄</t>
  </si>
  <si>
    <t>香港城市大学</t>
  </si>
  <si>
    <t>科学论文的构思、撰写与发表</t>
  </si>
  <si>
    <t>word技巧与论文写作</t>
  </si>
  <si>
    <t>教师身心健康</t>
  </si>
  <si>
    <t>教师身体健康</t>
  </si>
  <si>
    <t>运动与健康</t>
  </si>
  <si>
    <t>代方梅 等</t>
  </si>
  <si>
    <t>常见病用药指导</t>
  </si>
  <si>
    <t>李乐 等</t>
  </si>
  <si>
    <t>常见病的预防</t>
  </si>
  <si>
    <t>赵根明 等</t>
  </si>
  <si>
    <t>睡眠与健康</t>
  </si>
  <si>
    <t>马宁</t>
  </si>
  <si>
    <t>不良体态的损害与自我康复方法</t>
  </si>
  <si>
    <t>冯伟</t>
  </si>
  <si>
    <t>练出清亮耐久的嗓音</t>
  </si>
  <si>
    <t>彭莉佳</t>
  </si>
  <si>
    <t>星海音乐学院</t>
  </si>
  <si>
    <t>教师嗓音训练及保健</t>
  </si>
  <si>
    <t>颈腰椎病的防治</t>
  </si>
  <si>
    <t>姚庆强</t>
  </si>
  <si>
    <t>一毫米的颈椎问题——全身性的健康隐患</t>
  </si>
  <si>
    <t>李征宇</t>
  </si>
  <si>
    <t>真真假假话风湿——“恼人的关节”</t>
  </si>
  <si>
    <t>李佳</t>
  </si>
  <si>
    <t>上海交通大学医学院附属仁济医院</t>
  </si>
  <si>
    <t>谈谈“鼠标手”与“手机手”</t>
  </si>
  <si>
    <t>郑宪友</t>
  </si>
  <si>
    <t>主任医师</t>
  </si>
  <si>
    <t>上海市第六人民医院</t>
  </si>
  <si>
    <t>睡眠的秘密：给你不熬夜的理由</t>
  </si>
  <si>
    <t>曲伸</t>
  </si>
  <si>
    <t>同济大学附属第十人民医院</t>
  </si>
  <si>
    <t>体质与养生</t>
  </si>
  <si>
    <t>张挺</t>
  </si>
  <si>
    <t>健康，快到碗里来 —— 时令营养学讲座</t>
  </si>
  <si>
    <t>田芳</t>
  </si>
  <si>
    <t>复旦大学附属华山医院</t>
  </si>
  <si>
    <t>茶叶功能成分与健康</t>
  </si>
  <si>
    <t>曾晓雄</t>
  </si>
  <si>
    <t>南京农业大学</t>
  </si>
  <si>
    <t>如何让我们的脑子好用点？</t>
  </si>
  <si>
    <t>谭淑平</t>
  </si>
  <si>
    <t>北京回龙观医院</t>
  </si>
  <si>
    <t>教师心理健康</t>
  </si>
  <si>
    <t>大学生情绪与压力管理</t>
  </si>
  <si>
    <t>马向真</t>
  </si>
  <si>
    <t>研究生心理健康教育</t>
  </si>
  <si>
    <t>牟晓冬</t>
  </si>
  <si>
    <t>东南大学附属中大医院</t>
  </si>
  <si>
    <t>与情绪和解：做一个快乐的人</t>
  </si>
  <si>
    <t>秦蕾</t>
  </si>
  <si>
    <t>中国科学院大学</t>
  </si>
  <si>
    <t>教师心理健康漫谈</t>
  </si>
  <si>
    <t>张亚</t>
  </si>
  <si>
    <t>轻松做教师——和教师朋友谈心理健康调适</t>
  </si>
  <si>
    <t>傅宏</t>
  </si>
  <si>
    <t>积极心理与情绪智慧</t>
  </si>
  <si>
    <t>白丽英</t>
  </si>
  <si>
    <t>情绪管理</t>
  </si>
  <si>
    <t>韦庆旺</t>
  </si>
  <si>
    <t>积极心理学与个人成长</t>
  </si>
  <si>
    <t>桑志芹</t>
  </si>
  <si>
    <t>关注教师心理成长</t>
  </si>
  <si>
    <t>教师心理健康与幸福力提升</t>
  </si>
  <si>
    <t>庄明科</t>
  </si>
  <si>
    <t>SEL教育与情商培养</t>
  </si>
  <si>
    <t>王福顺</t>
  </si>
  <si>
    <t>南京中医药大学</t>
  </si>
  <si>
    <t>情绪心理学漫谈</t>
  </si>
  <si>
    <t>常见心理疾病的预防与识别</t>
  </si>
  <si>
    <t>孙启武</t>
  </si>
  <si>
    <t>养生从心开始——国学在身心健康中的应用</t>
  </si>
  <si>
    <t>肖长江</t>
  </si>
  <si>
    <t>湖南省中医药研究院附属医院</t>
  </si>
  <si>
    <t>轻松减压，快乐生活</t>
  </si>
  <si>
    <t>孙伟</t>
  </si>
  <si>
    <t>北京大学第六医院</t>
  </si>
  <si>
    <t>中医心理减压</t>
  </si>
  <si>
    <t>闫少校</t>
  </si>
  <si>
    <t>回龙观医院</t>
  </si>
  <si>
    <t>高校教师如何应对和缓减压力</t>
  </si>
  <si>
    <t>张露佳</t>
  </si>
  <si>
    <t>医生</t>
  </si>
  <si>
    <t>同济大学附属东方医院</t>
  </si>
  <si>
    <t>示范课</t>
  </si>
  <si>
    <t>物理学类</t>
  </si>
  <si>
    <t>物理教学设计与实作训练</t>
  </si>
  <si>
    <t>邓磊</t>
  </si>
  <si>
    <t>热工基础</t>
  </si>
  <si>
    <t>岳丹婷</t>
  </si>
  <si>
    <t>大连海事大学</t>
  </si>
  <si>
    <t>理论力学-</t>
  </si>
  <si>
    <t>陈桂娟</t>
  </si>
  <si>
    <t>电路理论</t>
  </si>
  <si>
    <t>刘尚争</t>
  </si>
  <si>
    <t>南阳理工学院</t>
  </si>
  <si>
    <t>物理学概论</t>
  </si>
  <si>
    <t>大学物理（上）</t>
  </si>
  <si>
    <t>董占海</t>
  </si>
  <si>
    <t>42:21:00</t>
  </si>
  <si>
    <t>大学物理（下）</t>
  </si>
  <si>
    <t>28:35:00</t>
  </si>
  <si>
    <t>物理学与人类文明</t>
  </si>
  <si>
    <t>叶高翔</t>
  </si>
  <si>
    <t>物理与人类生活</t>
  </si>
  <si>
    <t>张汉壮</t>
  </si>
  <si>
    <t>原子物理学</t>
  </si>
  <si>
    <t>李艳华</t>
  </si>
  <si>
    <t>呼伦贝尔学院</t>
  </si>
  <si>
    <t>33:34:00</t>
  </si>
  <si>
    <t>今日物理</t>
  </si>
  <si>
    <t>张酣</t>
  </si>
  <si>
    <t>光学</t>
  </si>
  <si>
    <t>常胜江</t>
  </si>
  <si>
    <t>31:09:46</t>
  </si>
  <si>
    <t>热学</t>
  </si>
  <si>
    <t>刁训刚</t>
  </si>
  <si>
    <t>42:06:15</t>
  </si>
  <si>
    <t>电磁学</t>
  </si>
  <si>
    <t>陈子瑜</t>
  </si>
  <si>
    <t>24:19:15</t>
  </si>
  <si>
    <t>力学</t>
  </si>
  <si>
    <t>25:13:59</t>
  </si>
  <si>
    <t>理论力学</t>
  </si>
  <si>
    <t>洪嘉振</t>
  </si>
  <si>
    <t>61:12:42</t>
  </si>
  <si>
    <t>弹性力学</t>
  </si>
  <si>
    <t>李风</t>
  </si>
  <si>
    <t>长春光机所</t>
  </si>
  <si>
    <t>流体力学</t>
  </si>
  <si>
    <t>郑桂珍</t>
  </si>
  <si>
    <t>42:37:40</t>
  </si>
  <si>
    <t>百年现代物理学、引力波和慧眼天文卫星</t>
  </si>
  <si>
    <t>张双南</t>
  </si>
  <si>
    <t>中国科学院</t>
  </si>
  <si>
    <t>磁共振—从诺贝尔科学奖到我们的生活</t>
  </si>
  <si>
    <t>陈忠</t>
  </si>
  <si>
    <t>爱因斯坦与创造性</t>
  </si>
  <si>
    <t>方在庆</t>
  </si>
  <si>
    <t>中国科学院自然科学史研究所</t>
  </si>
  <si>
    <t>化学类</t>
  </si>
  <si>
    <t>有机化学</t>
  </si>
  <si>
    <t>黄小欢</t>
  </si>
  <si>
    <t>“化”生万物，“学”以致用：元素无机化学</t>
  </si>
  <si>
    <t>崔克宇</t>
  </si>
  <si>
    <t>分析化学（一）</t>
  </si>
  <si>
    <t>王薇</t>
  </si>
  <si>
    <t>趣味化学</t>
  </si>
  <si>
    <t>冯刚</t>
  </si>
  <si>
    <t>结构化学</t>
  </si>
  <si>
    <t>孙宏伟</t>
  </si>
  <si>
    <t>化学工艺学</t>
  </si>
  <si>
    <t>刘川</t>
  </si>
  <si>
    <t>安徽科技学院</t>
  </si>
  <si>
    <t>普通化学</t>
  </si>
  <si>
    <t>姚文志</t>
  </si>
  <si>
    <t>华北水利水电大学</t>
  </si>
  <si>
    <t>基础化学</t>
  </si>
  <si>
    <t>王文君</t>
  </si>
  <si>
    <t>遵义医科大学珠海校区</t>
  </si>
  <si>
    <t>仪器分析</t>
  </si>
  <si>
    <t>李丹</t>
  </si>
  <si>
    <t>无机与分析化学</t>
  </si>
  <si>
    <t>刘青云 等</t>
  </si>
  <si>
    <t>生物化学</t>
  </si>
  <si>
    <t>王金福</t>
  </si>
  <si>
    <t>37:04:11</t>
  </si>
  <si>
    <t>普通化学A</t>
  </si>
  <si>
    <t>梅天庆</t>
  </si>
  <si>
    <t>无机化学</t>
  </si>
  <si>
    <t>宋天佑 等</t>
  </si>
  <si>
    <t>62:04:16</t>
  </si>
  <si>
    <t>有机化学专题</t>
  </si>
  <si>
    <t>杜锡光</t>
  </si>
  <si>
    <t>42:48:05</t>
  </si>
  <si>
    <t>分析化学</t>
  </si>
  <si>
    <t>郭伟强</t>
  </si>
  <si>
    <t>物理化学</t>
  </si>
  <si>
    <t>范康年</t>
  </si>
  <si>
    <t>31:46:20</t>
  </si>
  <si>
    <t>化工原理</t>
  </si>
  <si>
    <t>齐鸣斋</t>
  </si>
  <si>
    <t>华东理工大学</t>
  </si>
  <si>
    <t>28:08:57</t>
  </si>
  <si>
    <t>化学史</t>
  </si>
  <si>
    <t>周德璧</t>
  </si>
  <si>
    <t>化学与人类</t>
  </si>
  <si>
    <t>刘旦初</t>
  </si>
  <si>
    <t>医学类</t>
  </si>
  <si>
    <t>医学伦理学</t>
  </si>
  <si>
    <t>曹永福 等</t>
  </si>
  <si>
    <t>内科学</t>
  </si>
  <si>
    <t>李忠</t>
  </si>
  <si>
    <t>卫生微生物学</t>
  </si>
  <si>
    <t>刘艳超</t>
  </si>
  <si>
    <t>内蒙古医科大学</t>
  </si>
  <si>
    <t>实验针灸学</t>
  </si>
  <si>
    <t>佘延芳</t>
  </si>
  <si>
    <t>河北中医学院</t>
  </si>
  <si>
    <t>中医耳鼻喉科学</t>
  </si>
  <si>
    <t>史艳平</t>
  </si>
  <si>
    <t>卫生统计学</t>
  </si>
  <si>
    <t>张星光</t>
  </si>
  <si>
    <t>中药学</t>
  </si>
  <si>
    <t>唐德才 等</t>
  </si>
  <si>
    <t>生理学</t>
  </si>
  <si>
    <t>刘传勇</t>
  </si>
  <si>
    <t>54:26:17</t>
  </si>
  <si>
    <t>人体组织胚胎学</t>
  </si>
  <si>
    <t>马保华</t>
  </si>
  <si>
    <t>病理学</t>
  </si>
  <si>
    <t>苏静</t>
  </si>
  <si>
    <t>药理学</t>
  </si>
  <si>
    <t>张岫美 等</t>
  </si>
  <si>
    <t>教授、副教授</t>
  </si>
  <si>
    <t>中医基础理论</t>
  </si>
  <si>
    <t>潘毅</t>
  </si>
  <si>
    <t>广州中医药大学</t>
  </si>
  <si>
    <t>40:29:32</t>
  </si>
  <si>
    <t>医学史</t>
  </si>
  <si>
    <t>余海</t>
  </si>
  <si>
    <t>数学类</t>
  </si>
  <si>
    <t>统计学</t>
  </si>
  <si>
    <t>孙亚静</t>
  </si>
  <si>
    <t>长春财经学院</t>
  </si>
  <si>
    <t>课程与教学论-</t>
  </si>
  <si>
    <t>赵晓光</t>
  </si>
  <si>
    <t>经济数学</t>
  </si>
  <si>
    <t>何琳</t>
  </si>
  <si>
    <t>郑州财经学院</t>
  </si>
  <si>
    <t>空间解析几何</t>
  </si>
  <si>
    <t>于育民</t>
  </si>
  <si>
    <t>离散数学</t>
  </si>
  <si>
    <t>马巧梅</t>
  </si>
  <si>
    <t>29:39:00</t>
  </si>
  <si>
    <t>离散结构</t>
  </si>
  <si>
    <t>杨波</t>
  </si>
  <si>
    <t>实变函数</t>
  </si>
  <si>
    <t>于涛</t>
  </si>
  <si>
    <t>41:58:00</t>
  </si>
  <si>
    <t>高等数学（一）</t>
  </si>
  <si>
    <t>尹逊波</t>
  </si>
  <si>
    <t>高等数学（二）</t>
  </si>
  <si>
    <t>运筹学</t>
  </si>
  <si>
    <t>宋作玲</t>
  </si>
  <si>
    <t>高等代数</t>
  </si>
  <si>
    <t>丘维声</t>
  </si>
  <si>
    <t>59:31:22</t>
  </si>
  <si>
    <t>高等数学</t>
  </si>
  <si>
    <t>彭立中</t>
  </si>
  <si>
    <t>44:37:13</t>
  </si>
  <si>
    <t>概率论</t>
  </si>
  <si>
    <t>何书元</t>
  </si>
  <si>
    <t>38:27:20</t>
  </si>
  <si>
    <t>数学分析</t>
  </si>
  <si>
    <t>王昆扬</t>
  </si>
  <si>
    <t>46:12:22</t>
  </si>
  <si>
    <t>线性代数</t>
  </si>
  <si>
    <t>沈灏</t>
  </si>
  <si>
    <t>62:03:25</t>
  </si>
  <si>
    <t>计算机类</t>
  </si>
  <si>
    <t>计算机应用基础</t>
  </si>
  <si>
    <t>修建新</t>
  </si>
  <si>
    <t>黑龙江东方学院</t>
  </si>
  <si>
    <t>计算与人工智能概论</t>
  </si>
  <si>
    <t>罗娟</t>
  </si>
  <si>
    <t>数据伦理</t>
  </si>
  <si>
    <t>大数据分析导论</t>
  </si>
  <si>
    <t>朱晓峰</t>
  </si>
  <si>
    <t>人工智能与科学之美</t>
  </si>
  <si>
    <t>计算思维与大学计算机基础</t>
  </si>
  <si>
    <t>于萍</t>
  </si>
  <si>
    <t>模拟电子技术</t>
  </si>
  <si>
    <t>计算机网络</t>
  </si>
  <si>
    <t>罗东芳</t>
  </si>
  <si>
    <t>河南财政金融学院</t>
  </si>
  <si>
    <t>48:14:00</t>
  </si>
  <si>
    <t>大学计算机微课堂</t>
  </si>
  <si>
    <t>王水萍</t>
  </si>
  <si>
    <t>操作系统原理</t>
  </si>
  <si>
    <t>王秋芬</t>
  </si>
  <si>
    <t>大学计算机基础</t>
  </si>
  <si>
    <t>邵艳玲</t>
  </si>
  <si>
    <t>软件工程</t>
  </si>
  <si>
    <t>贾晓辉</t>
  </si>
  <si>
    <t>中原工学院</t>
  </si>
  <si>
    <t>信息检索</t>
  </si>
  <si>
    <t>岳修志</t>
  </si>
  <si>
    <t>馆长</t>
  </si>
  <si>
    <t>科学计算与MATLAB语言</t>
  </si>
  <si>
    <t>刘卫国 等</t>
  </si>
  <si>
    <t>计算机网络技术</t>
  </si>
  <si>
    <t>李晓峰</t>
  </si>
  <si>
    <t>信息技术基础</t>
  </si>
  <si>
    <t>赵冬梅</t>
  </si>
  <si>
    <t>微机原理与应用</t>
  </si>
  <si>
    <t>黄丽薇</t>
  </si>
  <si>
    <t>东南大学成贤学院</t>
  </si>
  <si>
    <t>微机原理与接口技术</t>
  </si>
  <si>
    <t>陈逸飞</t>
  </si>
  <si>
    <t>南京信息工程大学滨江学院</t>
  </si>
  <si>
    <t>C语言</t>
  </si>
  <si>
    <t>苏小红</t>
  </si>
  <si>
    <t>34:00:16</t>
  </si>
  <si>
    <t>数据结构</t>
  </si>
  <si>
    <t>耿国华</t>
  </si>
  <si>
    <t>52:47:48</t>
  </si>
  <si>
    <t>数据库原理与应用</t>
  </si>
  <si>
    <t>赛英</t>
  </si>
  <si>
    <t>数字电路</t>
  </si>
  <si>
    <t>徐惠民</t>
  </si>
  <si>
    <t>45:52:03</t>
  </si>
  <si>
    <t>信号与系统</t>
  </si>
  <si>
    <t>李小平</t>
  </si>
  <si>
    <t>28:32:57</t>
  </si>
  <si>
    <t>模拟电子学基础</t>
  </si>
  <si>
    <t>张建秋</t>
  </si>
  <si>
    <t>27:16:55</t>
  </si>
  <si>
    <t>安全系统工程</t>
  </si>
  <si>
    <t>谢振华</t>
  </si>
  <si>
    <t>计算机组成原理</t>
  </si>
  <si>
    <t>袁春风</t>
  </si>
  <si>
    <t>43:38:40</t>
  </si>
  <si>
    <t>生物学类</t>
  </si>
  <si>
    <t>植物学</t>
  </si>
  <si>
    <t>郑玲</t>
  </si>
  <si>
    <t>分子生物学</t>
  </si>
  <si>
    <t>杨献光</t>
  </si>
  <si>
    <t>河南师范大学</t>
  </si>
  <si>
    <t>生命智能</t>
  </si>
  <si>
    <t>顾骏 等</t>
  </si>
  <si>
    <t>细胞生物学</t>
  </si>
  <si>
    <t>王兰</t>
  </si>
  <si>
    <t>成都医学院</t>
  </si>
  <si>
    <t>细胞工程</t>
  </si>
  <si>
    <t>许君</t>
  </si>
  <si>
    <t>河南农业大学</t>
  </si>
  <si>
    <t>基因工程</t>
  </si>
  <si>
    <t>柳陈坚</t>
  </si>
  <si>
    <t>昆明理工大学</t>
  </si>
  <si>
    <t>水生生物学</t>
  </si>
  <si>
    <t>王文琪</t>
  </si>
  <si>
    <t>海洋生物学</t>
  </si>
  <si>
    <t>王伟</t>
  </si>
  <si>
    <t>大连海洋大学</t>
  </si>
  <si>
    <t>分子生物学导论</t>
  </si>
  <si>
    <t>房传营</t>
  </si>
  <si>
    <t>海南大学</t>
  </si>
  <si>
    <t>高级农业经济学</t>
  </si>
  <si>
    <t>王征兵</t>
  </si>
  <si>
    <t>植物生物学</t>
  </si>
  <si>
    <t>邵小明 等</t>
  </si>
  <si>
    <t>35:18:17</t>
  </si>
  <si>
    <t>生命科学与人类文明</t>
  </si>
  <si>
    <t>张铭</t>
  </si>
  <si>
    <t>农业生态学</t>
  </si>
  <si>
    <t>曾任森</t>
  </si>
  <si>
    <t>普通生物学</t>
  </si>
  <si>
    <t>张金红</t>
  </si>
  <si>
    <t>41:01:52</t>
  </si>
  <si>
    <t>植物生理学</t>
  </si>
  <si>
    <t>郑彩霞</t>
  </si>
  <si>
    <t>30:19:38</t>
  </si>
  <si>
    <t>植物生物技术基础</t>
  </si>
  <si>
    <t>祝水金</t>
  </si>
  <si>
    <t>环境生态学</t>
  </si>
  <si>
    <t>刘树华</t>
  </si>
  <si>
    <t>森林昆虫学</t>
  </si>
  <si>
    <t>胡春祥</t>
  </si>
  <si>
    <t>东北林业大学</t>
  </si>
  <si>
    <t>机械、材料学类</t>
  </si>
  <si>
    <t>材料力学</t>
  </si>
  <si>
    <t>吕建国</t>
  </si>
  <si>
    <t>中国地质大学（北京）</t>
  </si>
  <si>
    <t>互换性与技术测量</t>
  </si>
  <si>
    <t>朱定见 等</t>
  </si>
  <si>
    <t>湖北文理学院</t>
  </si>
  <si>
    <t>31:36:00</t>
  </si>
  <si>
    <t>液压与气压传动</t>
  </si>
  <si>
    <t>邬国秀 等</t>
  </si>
  <si>
    <t>材料科学基础</t>
  </si>
  <si>
    <t>严明</t>
  </si>
  <si>
    <t>机械制造技术</t>
  </si>
  <si>
    <t>刘一扬</t>
  </si>
  <si>
    <t>织物结构与设计</t>
  </si>
  <si>
    <t>卢士艳</t>
  </si>
  <si>
    <t>纺织品概论</t>
  </si>
  <si>
    <t>郑天勇</t>
  </si>
  <si>
    <t>金属工艺学</t>
  </si>
  <si>
    <t>程倩</t>
  </si>
  <si>
    <t>弧焊电源及控制</t>
  </si>
  <si>
    <t>胡绳荪</t>
  </si>
  <si>
    <t>计算机在金属材料工程中的应用</t>
  </si>
  <si>
    <t>李辉平</t>
  </si>
  <si>
    <t>无机非金属材料学</t>
  </si>
  <si>
    <t>王栋民</t>
  </si>
  <si>
    <t>机械原理</t>
  </si>
  <si>
    <t>杨家军</t>
  </si>
  <si>
    <t>机械设计</t>
  </si>
  <si>
    <t>谭庆昌</t>
  </si>
  <si>
    <t>35:03:40</t>
  </si>
  <si>
    <t>机械制图</t>
  </si>
  <si>
    <t>侯洪生</t>
  </si>
  <si>
    <t>40:31:07</t>
  </si>
  <si>
    <t>精密和超精密加工技术</t>
  </si>
  <si>
    <t>李树森</t>
  </si>
  <si>
    <t>控制工程基础</t>
  </si>
  <si>
    <t>董景新</t>
  </si>
  <si>
    <t>热能与动力机械基础</t>
  </si>
  <si>
    <t>林学东</t>
  </si>
  <si>
    <t>27:57:44</t>
  </si>
  <si>
    <t>核工程反应堆结构力学（专题）</t>
  </si>
  <si>
    <t>张继革</t>
  </si>
  <si>
    <t>包装材料学</t>
  </si>
  <si>
    <t>王家俊</t>
  </si>
  <si>
    <t>浙江理工大学</t>
  </si>
  <si>
    <t>食品工程原理</t>
  </si>
  <si>
    <t>葛克山</t>
  </si>
  <si>
    <t>67:12:30</t>
  </si>
  <si>
    <t>纺织材料学</t>
  </si>
  <si>
    <t>胡国樑</t>
  </si>
  <si>
    <t>31:12:48</t>
  </si>
  <si>
    <t>土木、力学类</t>
  </si>
  <si>
    <t>工程力学</t>
  </si>
  <si>
    <t>王元勋</t>
  </si>
  <si>
    <t>房屋建筑学</t>
  </si>
  <si>
    <t>杨毅</t>
  </si>
  <si>
    <t>船舶电控发动机</t>
  </si>
  <si>
    <t>邢辉</t>
  </si>
  <si>
    <t>飞行原理</t>
  </si>
  <si>
    <t>叶露</t>
  </si>
  <si>
    <t>中国民用航空飞行学院</t>
  </si>
  <si>
    <t>飞行性能</t>
  </si>
  <si>
    <t>王可</t>
  </si>
  <si>
    <t>建筑工程计量与计价</t>
  </si>
  <si>
    <t>姜毅</t>
  </si>
  <si>
    <t>土木工程施工技术</t>
  </si>
  <si>
    <t>徐媛媛</t>
  </si>
  <si>
    <t>土木工程概论</t>
  </si>
  <si>
    <t>祝彦知</t>
  </si>
  <si>
    <t>混凝土结构设计原理</t>
  </si>
  <si>
    <t>李峥</t>
  </si>
  <si>
    <t>土力学</t>
  </si>
  <si>
    <t>裴巧玲</t>
  </si>
  <si>
    <t>西安建筑科技大学华清学院</t>
  </si>
  <si>
    <t>场地设计</t>
  </si>
  <si>
    <t>宋海宏</t>
  </si>
  <si>
    <t>航海学</t>
  </si>
  <si>
    <t>王庆武</t>
  </si>
  <si>
    <t>工程地质</t>
  </si>
  <si>
    <t>陈新民</t>
  </si>
  <si>
    <t>水利概论</t>
  </si>
  <si>
    <t>姜弘道</t>
  </si>
  <si>
    <t>河海大学</t>
  </si>
  <si>
    <t>结构力学</t>
  </si>
  <si>
    <t>朱慈勉</t>
  </si>
  <si>
    <t>39:53:16</t>
  </si>
  <si>
    <t>摄影测量学</t>
  </si>
  <si>
    <t>袁修孝</t>
  </si>
  <si>
    <t>38:12:36</t>
  </si>
  <si>
    <t>Foundation of Geodesy大地测量学基础</t>
  </si>
  <si>
    <t>郭际明</t>
  </si>
  <si>
    <t>24:02:10</t>
  </si>
  <si>
    <t>交通规划方法论</t>
  </si>
  <si>
    <t>段进宇</t>
  </si>
  <si>
    <t>散装液体货物运输</t>
  </si>
  <si>
    <t>李荣辉</t>
  </si>
  <si>
    <t>船舶原理</t>
  </si>
  <si>
    <t>桑松</t>
  </si>
  <si>
    <t>法学类</t>
  </si>
  <si>
    <t>建设法规</t>
  </si>
  <si>
    <t>卜炜玮</t>
  </si>
  <si>
    <t>法律与社会</t>
  </si>
  <si>
    <t>潘伟杰</t>
  </si>
  <si>
    <t>智能法理</t>
  </si>
  <si>
    <t>知识产权法学</t>
  </si>
  <si>
    <t>韩宁</t>
  </si>
  <si>
    <t>郑州西亚斯学院</t>
  </si>
  <si>
    <t>刑事侦查学</t>
  </si>
  <si>
    <t>王卓</t>
  </si>
  <si>
    <t>宪法学</t>
  </si>
  <si>
    <t>王小丹</t>
  </si>
  <si>
    <t>31:02:00</t>
  </si>
  <si>
    <t>商标法</t>
  </si>
  <si>
    <t>江南</t>
  </si>
  <si>
    <t>三江学院</t>
  </si>
  <si>
    <t>媒介知识产权与法规</t>
  </si>
  <si>
    <t>卢文兴</t>
  </si>
  <si>
    <t>阳光学院</t>
  </si>
  <si>
    <t>劳动与社会保障法：原理及案例</t>
  </si>
  <si>
    <t>王霞</t>
  </si>
  <si>
    <t>劳动法与社会保障法</t>
  </si>
  <si>
    <t>王永刚</t>
  </si>
  <si>
    <t>山东政法学院</t>
  </si>
  <si>
    <t>合同法</t>
  </si>
  <si>
    <t>周素英</t>
  </si>
  <si>
    <t>国际知识产权法</t>
  </si>
  <si>
    <t>郑实</t>
  </si>
  <si>
    <t>湖北汽车工业学院</t>
  </si>
  <si>
    <t>法理学研究</t>
  </si>
  <si>
    <t>朱力宇</t>
  </si>
  <si>
    <t>宪法的意义与精神价值</t>
  </si>
  <si>
    <t>刘旺洪</t>
  </si>
  <si>
    <t>刑法学总则</t>
  </si>
  <si>
    <t>王政勋</t>
  </si>
  <si>
    <t>西北政法大学</t>
  </si>
  <si>
    <t>27:21:03</t>
  </si>
  <si>
    <t>中国法制史专题</t>
  </si>
  <si>
    <t>郭成伟</t>
  </si>
  <si>
    <t>科技与知识产权法</t>
  </si>
  <si>
    <t>曲三强</t>
  </si>
  <si>
    <t>经济法总论</t>
  </si>
  <si>
    <t>史际春</t>
  </si>
  <si>
    <t>国际经济法导论</t>
  </si>
  <si>
    <t>何力</t>
  </si>
  <si>
    <t>国际关系与国际法</t>
  </si>
  <si>
    <t>何志鹏</t>
  </si>
  <si>
    <t>刑事诉讼法</t>
  </si>
  <si>
    <t>刘广三</t>
  </si>
  <si>
    <t>社科类</t>
  </si>
  <si>
    <t>思想道德与法治</t>
  </si>
  <si>
    <t>石瑛</t>
  </si>
  <si>
    <t>大学美育（同济大学版）</t>
  </si>
  <si>
    <t>李麟学 等</t>
  </si>
  <si>
    <t>四平红色文化与传承</t>
  </si>
  <si>
    <t>常锐</t>
  </si>
  <si>
    <t>社会史研究导论</t>
  </si>
  <si>
    <t>赵世瑜</t>
  </si>
  <si>
    <t>社会科学方法论</t>
  </si>
  <si>
    <t>张睿壮</t>
  </si>
  <si>
    <t>社会统计方法</t>
  </si>
  <si>
    <t>马爽</t>
  </si>
  <si>
    <t>华北科技学院</t>
  </si>
  <si>
    <t>社会调查与统计</t>
  </si>
  <si>
    <t>罗泽意</t>
  </si>
  <si>
    <t>个案工作</t>
  </si>
  <si>
    <t>姚政宏</t>
  </si>
  <si>
    <t>淮南师范学院</t>
  </si>
  <si>
    <t>逻辑学导论</t>
  </si>
  <si>
    <t>熊明辉</t>
  </si>
  <si>
    <t>中国政治思想史</t>
  </si>
  <si>
    <t>颜德如</t>
  </si>
  <si>
    <t>39:09:06</t>
  </si>
  <si>
    <t>当代中国政治制度</t>
  </si>
  <si>
    <t>浦兴祖</t>
  </si>
  <si>
    <t>以人文、历史、哲学的视角来回答科学是什么</t>
  </si>
  <si>
    <t>吴国盛</t>
  </si>
  <si>
    <t>百年科技的历史回顾与哲学反思</t>
  </si>
  <si>
    <t>社会心理学</t>
  </si>
  <si>
    <t>乐国安 等</t>
  </si>
  <si>
    <t>伦理学概论</t>
  </si>
  <si>
    <t>廖申白</t>
  </si>
  <si>
    <t>26:10:17</t>
  </si>
  <si>
    <t>西方马克思主义前沿问题研究</t>
  </si>
  <si>
    <t>陈学明</t>
  </si>
  <si>
    <t>思想政治教育研究中几个基本概念辨析</t>
  </si>
  <si>
    <t>祖嘉合</t>
  </si>
  <si>
    <t>西方史学史课程</t>
  </si>
  <si>
    <t>王邵励</t>
  </si>
  <si>
    <t>马克思主义的当代意义</t>
  </si>
  <si>
    <t>吴晓明</t>
  </si>
  <si>
    <t>马克思主义原著导读</t>
  </si>
  <si>
    <t>卜祥记</t>
  </si>
  <si>
    <t>24:45:03</t>
  </si>
  <si>
    <t>中国语言文学类</t>
  </si>
  <si>
    <t>大学语文-</t>
  </si>
  <si>
    <t>陈洪</t>
  </si>
  <si>
    <t>现代汉语</t>
  </si>
  <si>
    <t>陈颖</t>
  </si>
  <si>
    <t>四川师范大学</t>
  </si>
  <si>
    <t>古代汉语</t>
  </si>
  <si>
    <t>高小方</t>
  </si>
  <si>
    <t>对外汉语中国文化课</t>
  </si>
  <si>
    <t>杨雪</t>
  </si>
  <si>
    <t>大学语文</t>
  </si>
  <si>
    <t>龚贤武</t>
  </si>
  <si>
    <t>武汉商学院</t>
  </si>
  <si>
    <t>《诗经》鉴赏</t>
  </si>
  <si>
    <t>申利</t>
  </si>
  <si>
    <t>走近大诗人</t>
  </si>
  <si>
    <t>戴建业</t>
  </si>
  <si>
    <t>语言与文化</t>
  </si>
  <si>
    <t>陈保亚</t>
  </si>
  <si>
    <t>古代汉语（上）</t>
  </si>
  <si>
    <t>31:28:48</t>
  </si>
  <si>
    <t>古代汉语（下）</t>
  </si>
  <si>
    <t>35:47:47</t>
  </si>
  <si>
    <t>现代汉语（上）</t>
  </si>
  <si>
    <t>沈阳</t>
  </si>
  <si>
    <t>34:35:56</t>
  </si>
  <si>
    <t>现代汉语（下）</t>
  </si>
  <si>
    <t>36:31:12</t>
  </si>
  <si>
    <t>中国现当代文学</t>
  </si>
  <si>
    <t>黄万华</t>
  </si>
  <si>
    <t>41:07:34</t>
  </si>
  <si>
    <t>比较文学</t>
  </si>
  <si>
    <t>乐黛云</t>
  </si>
  <si>
    <t>中国当代文学史</t>
  </si>
  <si>
    <t>陈晓明</t>
  </si>
  <si>
    <t>外国语言文学类</t>
  </si>
  <si>
    <t>英语听力技巧与应用</t>
  </si>
  <si>
    <t>李玲玲</t>
  </si>
  <si>
    <t>英美概况</t>
  </si>
  <si>
    <t>王宇哲</t>
  </si>
  <si>
    <t>全新版大学进阶英语综合教程1</t>
  </si>
  <si>
    <t>崔玉琢</t>
  </si>
  <si>
    <t>欧洲文明的现代历程</t>
  </si>
  <si>
    <t>李宏图</t>
  </si>
  <si>
    <t>英语话农史--成语篇</t>
  </si>
  <si>
    <t>肖友群</t>
  </si>
  <si>
    <t>现代日语语法</t>
  </si>
  <si>
    <t>徐文智</t>
  </si>
  <si>
    <t>大连外国语大学</t>
  </si>
  <si>
    <t>西方文化与礼仪</t>
  </si>
  <si>
    <t>王冬梅</t>
  </si>
  <si>
    <t>河北科技师范学院</t>
  </si>
  <si>
    <t>专业英语</t>
  </si>
  <si>
    <t>韩甲祥</t>
  </si>
  <si>
    <t>北京第二外国语学院</t>
  </si>
  <si>
    <t>英语教师口语</t>
  </si>
  <si>
    <t>闫春梅</t>
  </si>
  <si>
    <t>英语词汇学习</t>
  </si>
  <si>
    <t>张维友</t>
  </si>
  <si>
    <t>汉语不是英语——英汉语法比较漫谈</t>
  </si>
  <si>
    <t>沈家煊</t>
  </si>
  <si>
    <t>从英语学习到丰富的人生</t>
  </si>
  <si>
    <t>英语阅读理解与写作</t>
  </si>
  <si>
    <t>文斌</t>
  </si>
  <si>
    <t>英语写作</t>
  </si>
  <si>
    <t>张文霞</t>
  </si>
  <si>
    <t>新闻传播</t>
  </si>
  <si>
    <t>新媒体概论</t>
  </si>
  <si>
    <t>韦路</t>
  </si>
  <si>
    <t>外国新闻事业史</t>
  </si>
  <si>
    <t>刘晓婷</t>
  </si>
  <si>
    <t>滁州学院图书馆</t>
  </si>
  <si>
    <t>节目主持艺术</t>
  </si>
  <si>
    <t>关杨</t>
  </si>
  <si>
    <t>广告文案写作</t>
  </si>
  <si>
    <t>黄薇</t>
  </si>
  <si>
    <t>广告摄影</t>
  </si>
  <si>
    <t>刘明</t>
  </si>
  <si>
    <t>广告策划</t>
  </si>
  <si>
    <t>广播电视新闻学</t>
  </si>
  <si>
    <t>霍顺</t>
  </si>
  <si>
    <t>广播电视编辑</t>
  </si>
  <si>
    <t>李崇靖</t>
  </si>
  <si>
    <t>电视摄像技术与艺术</t>
  </si>
  <si>
    <t>董河东</t>
  </si>
  <si>
    <t>出版学基础</t>
  </si>
  <si>
    <t>陈莹</t>
  </si>
  <si>
    <t>广播电视深度报道</t>
  </si>
  <si>
    <t>周小普</t>
  </si>
  <si>
    <t>电影史是什么？</t>
  </si>
  <si>
    <t>丁亚平</t>
  </si>
  <si>
    <t>中国艺术研究院</t>
  </si>
  <si>
    <t>影视艺术</t>
  </si>
  <si>
    <t>盘剑</t>
  </si>
  <si>
    <t>中国新闻与传播思想史研究</t>
  </si>
  <si>
    <t>许正林</t>
  </si>
  <si>
    <t>新闻编辑与评论</t>
  </si>
  <si>
    <t>黄芝晓</t>
  </si>
  <si>
    <t>新闻摄影</t>
  </si>
  <si>
    <t>胡立德</t>
  </si>
  <si>
    <t>文化产业概论</t>
  </si>
  <si>
    <t>李杰</t>
  </si>
  <si>
    <t>广告学概论</t>
  </si>
  <si>
    <t>王斌</t>
  </si>
  <si>
    <t>广告符号学</t>
  </si>
  <si>
    <t>广告策划与案例分析</t>
  </si>
  <si>
    <t>阎峰</t>
  </si>
  <si>
    <t>旅游类</t>
  </si>
  <si>
    <t>旅游学概论</t>
  </si>
  <si>
    <t>任新玉</t>
  </si>
  <si>
    <t>世界各国旅游风情概况</t>
  </si>
  <si>
    <t>莫艳恺</t>
  </si>
  <si>
    <t>丽水学院</t>
  </si>
  <si>
    <t>民俗资源与旅游</t>
  </si>
  <si>
    <t>仲富兰</t>
  </si>
  <si>
    <t>旅游文化学</t>
  </si>
  <si>
    <t>张彦</t>
  </si>
  <si>
    <t>旅游管理概论</t>
  </si>
  <si>
    <t>张广海</t>
  </si>
  <si>
    <t>旅游文化</t>
  </si>
  <si>
    <t>徐日辉</t>
  </si>
  <si>
    <t>浙江工商大学</t>
  </si>
  <si>
    <t>旅游规划</t>
  </si>
  <si>
    <t>周玲强</t>
  </si>
  <si>
    <t>旅游心理学</t>
  </si>
  <si>
    <t>沈祖祥</t>
  </si>
  <si>
    <t>经济学类</t>
  </si>
  <si>
    <t>管理会计</t>
  </si>
  <si>
    <t>王玉坤</t>
  </si>
  <si>
    <t>燕山大学</t>
  </si>
  <si>
    <t>经济学原理</t>
  </si>
  <si>
    <t>刘苓玲</t>
  </si>
  <si>
    <t>西南政法大学</t>
  </si>
  <si>
    <t>微观经济学-</t>
  </si>
  <si>
    <t>史晋川</t>
  </si>
  <si>
    <t>会计学</t>
  </si>
  <si>
    <t>王玉红</t>
  </si>
  <si>
    <t>财政学</t>
  </si>
  <si>
    <t>张晓红</t>
  </si>
  <si>
    <t>证券投资</t>
  </si>
  <si>
    <t>朱艳阳 等</t>
  </si>
  <si>
    <t>经济与社会：如何用决策思维洞察生活</t>
  </si>
  <si>
    <t>寇宗来</t>
  </si>
  <si>
    <t>国际金融</t>
  </si>
  <si>
    <t>汪洋 等</t>
  </si>
  <si>
    <t>江西财经大学</t>
  </si>
  <si>
    <t>宏观经济学</t>
  </si>
  <si>
    <t>马子红 等</t>
  </si>
  <si>
    <t>宏观经济学原理</t>
  </si>
  <si>
    <t>吴汉洪</t>
  </si>
  <si>
    <t>货币政策理论</t>
  </si>
  <si>
    <t>金雪军</t>
  </si>
  <si>
    <t>公共财政、民主预算与预算信息公开</t>
  </si>
  <si>
    <t>卢洪友</t>
  </si>
  <si>
    <t>微观经济学</t>
  </si>
  <si>
    <t>国际经济与贸易概论</t>
  </si>
  <si>
    <t>范爱军</t>
  </si>
  <si>
    <t>国际经济合作</t>
  </si>
  <si>
    <t>陈建</t>
  </si>
  <si>
    <t>技术经济学</t>
  </si>
  <si>
    <t>帅斌</t>
  </si>
  <si>
    <t>计量经济学</t>
  </si>
  <si>
    <t>姜少敏</t>
  </si>
  <si>
    <t>中级计量经济学</t>
  </si>
  <si>
    <t>张自斌</t>
  </si>
  <si>
    <t>国际会计准则</t>
  </si>
  <si>
    <t>张学谦</t>
  </si>
  <si>
    <t>对外经济贸易大学</t>
  </si>
  <si>
    <t>会计研究与会计帝国主义</t>
  </si>
  <si>
    <t>刘峰</t>
  </si>
  <si>
    <t>成本会计研究</t>
  </si>
  <si>
    <t>张友棠</t>
  </si>
  <si>
    <t>财务管理</t>
  </si>
  <si>
    <t>李志刚</t>
  </si>
  <si>
    <t>外币财务报表折算</t>
  </si>
  <si>
    <t>王竹泉</t>
  </si>
  <si>
    <t>期中合并——合并财务报表的编制</t>
  </si>
  <si>
    <t>投资经济学</t>
  </si>
  <si>
    <t>李铁岗</t>
  </si>
  <si>
    <t>投资学</t>
  </si>
  <si>
    <t>陈永生</t>
  </si>
  <si>
    <t>西南财经大学</t>
  </si>
  <si>
    <t>金融学</t>
  </si>
  <si>
    <t>李红刚</t>
  </si>
  <si>
    <t>30:28:07</t>
  </si>
  <si>
    <t>税收学</t>
  </si>
  <si>
    <t>胡怡建</t>
  </si>
  <si>
    <t>税收原则、税制模式与税制改革</t>
  </si>
  <si>
    <t>邓子基</t>
  </si>
  <si>
    <t>证券投资学</t>
  </si>
  <si>
    <t>何晓宇</t>
  </si>
  <si>
    <t>中央财经大学</t>
  </si>
  <si>
    <t>管理学类</t>
  </si>
  <si>
    <t>组织行为学</t>
  </si>
  <si>
    <t>管理学-</t>
  </si>
  <si>
    <t>邢俊</t>
  </si>
  <si>
    <t>管理学基础</t>
  </si>
  <si>
    <t>李琦</t>
  </si>
  <si>
    <t>客户关系管理理论与应用</t>
  </si>
  <si>
    <t>栾港</t>
  </si>
  <si>
    <t>黑龙江财经学院</t>
  </si>
  <si>
    <t>管理心理学</t>
  </si>
  <si>
    <t>段鑫星</t>
  </si>
  <si>
    <t>投资项目评估与管理</t>
  </si>
  <si>
    <t>李建英</t>
  </si>
  <si>
    <t>河北经贸大学</t>
  </si>
  <si>
    <t>行政管理学</t>
  </si>
  <si>
    <t>徐双敏 等</t>
  </si>
  <si>
    <t>供应链管理</t>
  </si>
  <si>
    <t>葛洪磊</t>
  </si>
  <si>
    <t>创业管理</t>
  </si>
  <si>
    <t>黄东斌</t>
  </si>
  <si>
    <t>湖北工业大学工程技术学院</t>
  </si>
  <si>
    <t>绩效管理</t>
  </si>
  <si>
    <t>段培新</t>
  </si>
  <si>
    <t>人力资源管理（概论）</t>
  </si>
  <si>
    <t>刘晓静</t>
  </si>
  <si>
    <t>安阳师范学院</t>
  </si>
  <si>
    <t>企业战略管理</t>
  </si>
  <si>
    <t>孙连才</t>
  </si>
  <si>
    <t>河北金融学院</t>
  </si>
  <si>
    <t>管理学</t>
  </si>
  <si>
    <t>杨絮飞</t>
  </si>
  <si>
    <t>人力资源管理——基于中国文化和经济特征</t>
  </si>
  <si>
    <t>颜爱民</t>
  </si>
  <si>
    <t>战略管理</t>
  </si>
  <si>
    <t>班博</t>
  </si>
  <si>
    <t>品牌管理</t>
  </si>
  <si>
    <t>陈章旺</t>
  </si>
  <si>
    <t>生产运作管理</t>
  </si>
  <si>
    <t>李全喜</t>
  </si>
  <si>
    <t>中级公共管理研究方法</t>
  </si>
  <si>
    <t>范柏乃</t>
  </si>
  <si>
    <t>高级公共管理研究方法</t>
  </si>
  <si>
    <t>运筹学精讲与解题讲解</t>
  </si>
  <si>
    <t>林齐宁</t>
  </si>
  <si>
    <t>公共政策分析与评估</t>
  </si>
  <si>
    <t>马国贤</t>
  </si>
  <si>
    <t>美国公共行政的发展和改革</t>
  </si>
  <si>
    <t>美国中佛罗里达大学</t>
  </si>
  <si>
    <t>公共管理中的“公共性”问题探讨</t>
  </si>
  <si>
    <t>王浦劬</t>
  </si>
  <si>
    <t>市场营销</t>
  </si>
  <si>
    <t>市场营销学</t>
  </si>
  <si>
    <t>于洪深</t>
  </si>
  <si>
    <t>营销管理</t>
  </si>
  <si>
    <t>熊伟</t>
  </si>
  <si>
    <t>客户关系管理</t>
  </si>
  <si>
    <t>张柯</t>
  </si>
  <si>
    <t>品牌形象设计</t>
  </si>
  <si>
    <t>孟祥芸</t>
  </si>
  <si>
    <t>展示设计</t>
  </si>
  <si>
    <t>孙中华</t>
  </si>
  <si>
    <t>现代市场营销素质与能力提升</t>
  </si>
  <si>
    <t>市场营销理论与实战</t>
  </si>
  <si>
    <t>薛莉莉</t>
  </si>
  <si>
    <t>青岛黄海学院</t>
  </si>
  <si>
    <t>李桂华</t>
  </si>
  <si>
    <t>国际市场营销</t>
  </si>
  <si>
    <t>张岩</t>
  </si>
  <si>
    <t>市场调查实务</t>
  </si>
  <si>
    <t>范伟达</t>
  </si>
  <si>
    <t>网络营销</t>
  </si>
  <si>
    <t>刘东明</t>
  </si>
  <si>
    <t>培训师</t>
  </si>
  <si>
    <t>中国电子商务协会</t>
  </si>
  <si>
    <t>国际贸易与电子商务</t>
  </si>
  <si>
    <t>电子支付</t>
  </si>
  <si>
    <t>徐勇</t>
  </si>
  <si>
    <t>电子商务系统分析与设计</t>
  </si>
  <si>
    <t>甘露</t>
  </si>
  <si>
    <t>湖南财政经济学院</t>
  </si>
  <si>
    <t>电子商务概论</t>
  </si>
  <si>
    <t>曹晟</t>
  </si>
  <si>
    <t>武汉东湖学院</t>
  </si>
  <si>
    <t>国际贸易单证实务</t>
  </si>
  <si>
    <t>刘俊霞</t>
  </si>
  <si>
    <t>国际贸易理论与政策</t>
  </si>
  <si>
    <t>姚志毅</t>
  </si>
  <si>
    <t>职场沟通与生活艺术</t>
  </si>
  <si>
    <t>任满收</t>
  </si>
  <si>
    <t>国际商务管理</t>
  </si>
  <si>
    <t>薛求知</t>
  </si>
  <si>
    <t>电子商务</t>
  </si>
  <si>
    <t>张淑琴</t>
  </si>
  <si>
    <t>陕西省行政学院</t>
  </si>
  <si>
    <t>国际贸易实务知识</t>
  </si>
  <si>
    <t>梁树新</t>
  </si>
  <si>
    <t>国际商务谈判实务</t>
  </si>
  <si>
    <t>秦海英</t>
  </si>
  <si>
    <t>从中美贸易战看中国对外开放模式的转型</t>
  </si>
  <si>
    <t>龚刚</t>
  </si>
  <si>
    <t>云南财经大学</t>
  </si>
  <si>
    <t>文体艺术</t>
  </si>
  <si>
    <t>音乐鉴赏</t>
  </si>
  <si>
    <t>周海宏</t>
  </si>
  <si>
    <t>中央音乐学院</t>
  </si>
  <si>
    <t>从草根到殿堂：流行音乐导论</t>
  </si>
  <si>
    <t>陶辛 等</t>
  </si>
  <si>
    <t>艺术与文化</t>
  </si>
  <si>
    <t>郭昕 等</t>
  </si>
  <si>
    <t>四川美术学院</t>
  </si>
  <si>
    <t>绘画里的中国：走进大师与经典</t>
  </si>
  <si>
    <t>吕澎</t>
  </si>
  <si>
    <t>中国美术学院</t>
  </si>
  <si>
    <t>梅、兰、菊、竹四君子画法教程</t>
  </si>
  <si>
    <t>韩璐</t>
  </si>
  <si>
    <t>艺术导论</t>
  </si>
  <si>
    <t>黎荔</t>
  </si>
  <si>
    <t>园林艺术概论</t>
  </si>
  <si>
    <t>唐学山</t>
  </si>
  <si>
    <t>数字音视频技术</t>
  </si>
  <si>
    <t>贾海蓉</t>
  </si>
  <si>
    <t>太原理工大学</t>
  </si>
  <si>
    <t>中国传统音乐理论与实践</t>
  </si>
  <si>
    <t>白雪</t>
  </si>
  <si>
    <t>艺术摄影</t>
  </si>
  <si>
    <t>摄影艺术赏析</t>
  </si>
  <si>
    <t>王晓茹</t>
  </si>
  <si>
    <t>钢琴艺术概论</t>
  </si>
  <si>
    <t>王月颖</t>
  </si>
  <si>
    <t>田径运动</t>
  </si>
  <si>
    <t>邹建世 等</t>
  </si>
  <si>
    <t>健身理论与指导</t>
  </si>
  <si>
    <t>吴亚娟</t>
  </si>
  <si>
    <t>网球</t>
  </si>
  <si>
    <t>李静</t>
  </si>
  <si>
    <t>运动心理学</t>
  </si>
  <si>
    <t>于志华</t>
  </si>
  <si>
    <t>2026年春季学期·超星教师发展新课清单【173门】</t>
  </si>
  <si>
    <r>
      <rPr>
        <b/>
        <sz val="10"/>
        <rFont val="宋体"/>
        <charset val="134"/>
        <scheme val="minor"/>
      </rPr>
      <t xml:space="preserve">建议学时
</t>
    </r>
    <r>
      <rPr>
        <sz val="10"/>
        <rFont val="宋体"/>
        <charset val="134"/>
        <scheme val="minor"/>
      </rPr>
      <t>（45m=1学时）</t>
    </r>
  </si>
  <si>
    <r>
      <rPr>
        <b/>
        <sz val="10"/>
        <rFont val="宋体"/>
        <charset val="134"/>
        <scheme val="minor"/>
      </rPr>
      <t xml:space="preserve">建议学分
</t>
    </r>
    <r>
      <rPr>
        <sz val="10"/>
        <rFont val="宋体"/>
        <charset val="134"/>
        <scheme val="minor"/>
      </rPr>
      <t>（10学时=1学分）</t>
    </r>
  </si>
  <si>
    <r>
      <rPr>
        <b/>
        <sz val="10"/>
        <rFont val="宋体"/>
        <charset val="134"/>
        <scheme val="minor"/>
      </rPr>
      <t xml:space="preserve">建议学分
</t>
    </r>
    <r>
      <rPr>
        <sz val="10"/>
        <rFont val="宋体"/>
        <charset val="134"/>
        <scheme val="minor"/>
      </rPr>
      <t>（16学时=1学分）</t>
    </r>
  </si>
  <si>
    <t>北京大学教师教学发展中心综合办主任、培训师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</si>
</sst>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ss;@"/>
    <numFmt numFmtId="177" formatCode="0.0_);[Red]\(0.0\)"/>
    <numFmt numFmtId="178" formatCode="0.0_ "/>
    <numFmt numFmtId="179" formatCode="[$-F400]h:mm:ss\ AM/PM"/>
  </numFmts>
  <fonts count="34">
    <font>
      <sz val="11"/>
      <color indexed="8"/>
      <name val="宋体"/>
      <charset val="134"/>
      <scheme val="minor"/>
    </font>
    <font>
      <sz val="10"/>
      <color indexed="8"/>
      <name val="方正兰亭黑简体"/>
      <charset val="134"/>
    </font>
    <font>
      <sz val="11"/>
      <name val="宋体"/>
      <charset val="134"/>
      <scheme val="minor"/>
    </font>
    <font>
      <b/>
      <sz val="18"/>
      <color rgb="FF000000"/>
      <name val="宋体"/>
      <charset val="134"/>
      <scheme val="minor"/>
    </font>
    <font>
      <b/>
      <sz val="10"/>
      <name val="宋体"/>
      <charset val="134"/>
      <scheme val="minor"/>
    </font>
    <font>
      <sz val="10"/>
      <color rgb="FFFF0000"/>
      <name val="宋体"/>
      <charset val="134"/>
      <scheme val="minor"/>
    </font>
    <font>
      <sz val="10"/>
      <name val="方正兰亭黑简体"/>
      <charset val="134"/>
    </font>
    <font>
      <sz val="10"/>
      <color indexed="8"/>
      <name val="宋体"/>
      <charset val="134"/>
      <scheme val="minor"/>
    </font>
    <font>
      <sz val="10"/>
      <name val="宋体"/>
      <charset val="134"/>
      <scheme val="minor"/>
    </font>
    <font>
      <b/>
      <sz val="20"/>
      <name val="宋体"/>
      <charset val="134"/>
      <scheme val="minor"/>
    </font>
    <font>
      <b/>
      <sz val="11"/>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宋体"/>
      <charset val="134"/>
      <scheme val="minor"/>
    </font>
    <font>
      <sz val="16"/>
      <name val="宋体"/>
      <charset val="134"/>
      <scheme val="minor"/>
    </font>
  </fonts>
  <fills count="35">
    <fill>
      <patternFill patternType="none"/>
    </fill>
    <fill>
      <patternFill patternType="gray125"/>
    </fill>
    <fill>
      <patternFill patternType="solid">
        <fgColor theme="4" tint="0.399853511154515"/>
        <bgColor indexed="64"/>
      </patternFill>
    </fill>
    <fill>
      <patternFill patternType="solid">
        <fgColor theme="4" tint="0.39982299264503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auto="1"/>
      </right>
      <top/>
      <bottom/>
      <diagonal/>
    </border>
    <border>
      <left style="thin">
        <color rgb="FF000000"/>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top style="thin">
        <color auto="1"/>
      </top>
      <bottom style="thin">
        <color auto="1"/>
      </bottom>
      <diagonal/>
    </border>
    <border>
      <left style="thin">
        <color auto="1"/>
      </left>
      <right style="thin">
        <color rgb="FF000000"/>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1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0" applyNumberFormat="0" applyFill="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0" fillId="0" borderId="0" applyNumberFormat="0" applyFill="0" applyBorder="0" applyAlignment="0" applyProtection="0">
      <alignment vertical="center"/>
    </xf>
    <xf numFmtId="0" fontId="21" fillId="5" borderId="22" applyNumberFormat="0" applyAlignment="0" applyProtection="0">
      <alignment vertical="center"/>
    </xf>
    <xf numFmtId="0" fontId="22" fillId="6" borderId="23" applyNumberFormat="0" applyAlignment="0" applyProtection="0">
      <alignment vertical="center"/>
    </xf>
    <xf numFmtId="0" fontId="23" fillId="6" borderId="22" applyNumberFormat="0" applyAlignment="0" applyProtection="0">
      <alignment vertical="center"/>
    </xf>
    <xf numFmtId="0" fontId="24" fillId="7" borderId="24" applyNumberFormat="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cellStyleXfs>
  <cellXfs count="100">
    <xf numFmtId="0" fontId="0" fillId="0" borderId="0" xfId="0" applyFont="1">
      <alignment vertical="center"/>
    </xf>
    <xf numFmtId="0" fontId="1" fillId="0" borderId="0" xfId="0" applyFont="1" applyFill="1">
      <alignment vertical="center"/>
    </xf>
    <xf numFmtId="0" fontId="0"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8" fontId="5" fillId="0" borderId="1"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Border="1" applyAlignment="1">
      <alignment horizontal="center" vertical="center"/>
    </xf>
    <xf numFmtId="0" fontId="6" fillId="0" borderId="0" xfId="0" applyNumberFormat="1" applyFont="1" applyFill="1" applyAlignment="1">
      <alignment horizontal="center" vertical="center"/>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1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14" xfId="0" applyFont="1" applyBorder="1" applyAlignment="1">
      <alignment horizontal="center" vertical="center"/>
    </xf>
    <xf numFmtId="0" fontId="5" fillId="0" borderId="15" xfId="0" applyFont="1" applyFill="1" applyBorder="1" applyAlignment="1">
      <alignment horizontal="center" vertical="center" wrapText="1"/>
    </xf>
    <xf numFmtId="0" fontId="5" fillId="0" borderId="15" xfId="0" applyFont="1" applyBorder="1" applyAlignment="1">
      <alignment horizontal="center" vertical="center"/>
    </xf>
    <xf numFmtId="0" fontId="5" fillId="0" borderId="16"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xf>
    <xf numFmtId="0" fontId="5" fillId="0" borderId="16" xfId="0" applyFont="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179" fontId="5" fillId="0" borderId="1" xfId="0" applyNumberFormat="1" applyFont="1" applyFill="1" applyBorder="1" applyAlignment="1">
      <alignment horizontal="center" vertical="center"/>
    </xf>
    <xf numFmtId="21" fontId="5" fillId="0" borderId="1"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wrapText="1"/>
    </xf>
    <xf numFmtId="0" fontId="6" fillId="0" borderId="0" xfId="0" applyNumberFormat="1" applyFont="1" applyFill="1">
      <alignment vertical="center"/>
    </xf>
    <xf numFmtId="0" fontId="5" fillId="0" borderId="1" xfId="0" applyFont="1" applyBorder="1" applyAlignment="1">
      <alignment horizontal="center" vertical="center" wrapText="1"/>
    </xf>
    <xf numFmtId="0" fontId="4" fillId="0" borderId="10"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5" fillId="0" borderId="7" xfId="0" applyFont="1" applyBorder="1" applyAlignment="1">
      <alignment horizontal="center" vertical="center"/>
    </xf>
    <xf numFmtId="179" fontId="4" fillId="0" borderId="1" xfId="0" applyNumberFormat="1" applyFont="1" applyFill="1" applyBorder="1" applyAlignment="1">
      <alignment horizontal="center" vertical="center" wrapText="1"/>
    </xf>
    <xf numFmtId="179" fontId="4" fillId="0" borderId="10" xfId="0" applyNumberFormat="1" applyFont="1" applyFill="1" applyBorder="1" applyAlignment="1">
      <alignment horizontal="center" vertical="center" wrapText="1"/>
    </xf>
    <xf numFmtId="46" fontId="5" fillId="0" borderId="1" xfId="0" applyNumberFormat="1" applyFont="1" applyFill="1" applyBorder="1" applyAlignment="1">
      <alignment horizontal="center" vertical="center"/>
    </xf>
    <xf numFmtId="179" fontId="4" fillId="0" borderId="12" xfId="0" applyNumberFormat="1" applyFont="1" applyFill="1" applyBorder="1" applyAlignment="1">
      <alignment horizontal="center" vertical="center" wrapText="1"/>
    </xf>
    <xf numFmtId="179" fontId="4" fillId="0" borderId="11" xfId="0" applyNumberFormat="1" applyFont="1" applyFill="1" applyBorder="1" applyAlignment="1">
      <alignment horizontal="center" vertical="center" wrapText="1"/>
    </xf>
    <xf numFmtId="0" fontId="1" fillId="0" borderId="0" xfId="0" applyFont="1" applyFill="1" applyAlignment="1">
      <alignment horizontal="center" vertical="center"/>
    </xf>
    <xf numFmtId="0" fontId="7" fillId="0" borderId="0" xfId="0" applyFont="1" applyFill="1">
      <alignment vertical="center"/>
    </xf>
    <xf numFmtId="0" fontId="8" fillId="0" borderId="0" xfId="0" applyFont="1" applyFill="1" applyAlignment="1">
      <alignment horizontal="center" vertical="center"/>
    </xf>
    <xf numFmtId="0" fontId="8" fillId="0" borderId="0" xfId="0" applyNumberFormat="1" applyFont="1" applyFill="1" applyAlignment="1">
      <alignment horizontal="center" vertical="center"/>
    </xf>
    <xf numFmtId="0" fontId="9" fillId="3" borderId="1" xfId="0" applyFont="1" applyFill="1" applyBorder="1" applyAlignment="1">
      <alignment horizontal="center" vertical="center" wrapText="1"/>
    </xf>
    <xf numFmtId="0" fontId="10" fillId="3" borderId="12" xfId="0" applyNumberFormat="1" applyFont="1" applyFill="1" applyBorder="1" applyAlignment="1">
      <alignment horizontal="center" vertical="center" wrapText="1"/>
    </xf>
    <xf numFmtId="0" fontId="10" fillId="3" borderId="12" xfId="0" applyNumberFormat="1" applyFont="1" applyFill="1" applyBorder="1" applyAlignment="1">
      <alignment horizontal="center" vertical="center"/>
    </xf>
    <xf numFmtId="49" fontId="10" fillId="3" borderId="12"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21"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177" fontId="8"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xf>
    <xf numFmtId="178" fontId="8"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21" fontId="8" fillId="0" borderId="1" xfId="0" applyNumberFormat="1" applyFont="1" applyFill="1" applyBorder="1" applyAlignment="1">
      <alignment horizontal="center" vertical="center" wrapText="1"/>
    </xf>
    <xf numFmtId="0" fontId="8" fillId="0" borderId="18" xfId="0" applyNumberFormat="1" applyFont="1" applyFill="1" applyBorder="1" applyAlignment="1">
      <alignment horizontal="center" vertical="center"/>
    </xf>
    <xf numFmtId="49" fontId="8" fillId="0" borderId="18"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NumberFormat="1" applyFont="1" applyBorder="1" applyAlignment="1">
      <alignment horizontal="center" vertical="center"/>
    </xf>
    <xf numFmtId="176" fontId="8" fillId="0" borderId="1" xfId="0" applyNumberFormat="1" applyFont="1" applyBorder="1" applyAlignment="1">
      <alignment horizontal="center" vertical="center"/>
    </xf>
    <xf numFmtId="0" fontId="8" fillId="0" borderId="1" xfId="0" applyFont="1" applyBorder="1" applyAlignment="1">
      <alignment horizontal="center" vertical="center"/>
    </xf>
    <xf numFmtId="179" fontId="8" fillId="0" borderId="1" xfId="0" applyNumberFormat="1" applyFont="1" applyFill="1" applyBorder="1" applyAlignment="1">
      <alignment horizontal="center" vertical="center"/>
    </xf>
    <xf numFmtId="179" fontId="8" fillId="0" borderId="1" xfId="0" applyNumberFormat="1" applyFont="1" applyFill="1" applyBorder="1" applyAlignment="1">
      <alignment horizontal="center" vertical="center" wrapText="1"/>
    </xf>
    <xf numFmtId="0" fontId="4" fillId="0" borderId="18"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179"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xf>
    <xf numFmtId="177" fontId="11" fillId="0" borderId="1" xfId="0" applyNumberFormat="1" applyFont="1" applyFill="1" applyBorder="1" applyAlignment="1">
      <alignment horizontal="center" vertical="center"/>
    </xf>
    <xf numFmtId="178"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wrapText="1"/>
    </xf>
    <xf numFmtId="21"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21" fontId="11" fillId="0" borderId="1" xfId="0" applyNumberFormat="1" applyFont="1" applyFill="1" applyBorder="1" applyAlignment="1">
      <alignment horizontal="center" vertical="center"/>
    </xf>
    <xf numFmtId="0" fontId="4" fillId="0" borderId="1" xfId="0" applyNumberFormat="1" applyFont="1" applyFill="1" applyBorder="1">
      <alignment vertical="center"/>
    </xf>
    <xf numFmtId="0" fontId="6" fillId="0" borderId="1" xfId="0" applyFont="1" applyFill="1" applyBorder="1" applyAlignment="1">
      <alignment horizontal="center" vertical="center"/>
    </xf>
    <xf numFmtId="21"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6"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46" fontId="8" fillId="0" borderId="1" xfId="0" applyNumberFormat="1"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4" xfId="49"/>
    <cellStyle name="常规 3 3 4 2" xfId="50"/>
    <cellStyle name="常规 3" xfId="5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28"/>
  <sheetViews>
    <sheetView tabSelected="1" workbookViewId="0">
      <pane ySplit="2" topLeftCell="A683" activePane="bottomLeft" state="frozen"/>
      <selection/>
      <selection pane="bottomLeft" activeCell="A657" sqref="A657:A767"/>
    </sheetView>
  </sheetViews>
  <sheetFormatPr defaultColWidth="9" defaultRowHeight="22" customHeight="1"/>
  <cols>
    <col min="1" max="1" width="19" style="57" customWidth="1"/>
    <col min="2" max="2" width="27.3796296296296" style="57" customWidth="1"/>
    <col min="3" max="3" width="56.5648148148148" style="58" customWidth="1"/>
    <col min="4" max="4" width="14.3333333333333" style="58" customWidth="1"/>
    <col min="5" max="5" width="21" style="58" customWidth="1"/>
    <col min="6" max="6" width="24.8796296296296" style="58" customWidth="1"/>
    <col min="7" max="7" width="9.16666666666667" style="58" customWidth="1"/>
    <col min="8" max="8" width="14.1666666666667" style="59" customWidth="1"/>
    <col min="9" max="9" width="15.0555555555556" style="58" customWidth="1"/>
    <col min="10" max="10" width="14.7314814814815" style="58" customWidth="1"/>
    <col min="11" max="11" width="16.6666666666667" style="1" customWidth="1"/>
    <col min="12" max="20" width="8" style="1"/>
    <col min="21" max="16384" width="9" style="1"/>
  </cols>
  <sheetData>
    <row r="1" ht="48" customHeight="1" spans="1:20">
      <c r="A1" s="60" t="s">
        <v>0</v>
      </c>
      <c r="B1" s="60"/>
      <c r="C1" s="60"/>
      <c r="D1" s="60"/>
      <c r="E1" s="60"/>
      <c r="F1" s="60"/>
      <c r="G1" s="60"/>
      <c r="H1" s="60"/>
      <c r="I1" s="60"/>
      <c r="J1" s="60"/>
      <c r="K1" s="60"/>
    </row>
    <row r="2" ht="38" customHeight="1" spans="1:20">
      <c r="A2" s="61" t="s">
        <v>1</v>
      </c>
      <c r="B2" s="61" t="s">
        <v>2</v>
      </c>
      <c r="C2" s="62" t="s">
        <v>3</v>
      </c>
      <c r="D2" s="61" t="s">
        <v>4</v>
      </c>
      <c r="E2" s="61" t="s">
        <v>5</v>
      </c>
      <c r="F2" s="61" t="s">
        <v>6</v>
      </c>
      <c r="G2" s="63" t="s">
        <v>7</v>
      </c>
      <c r="H2" s="61" t="s">
        <v>8</v>
      </c>
      <c r="I2" s="63" t="s">
        <v>9</v>
      </c>
      <c r="J2" s="63" t="s">
        <v>10</v>
      </c>
      <c r="K2" s="63" t="s">
        <v>11</v>
      </c>
      <c r="L2" s="18"/>
      <c r="M2" s="18"/>
      <c r="N2" s="18"/>
      <c r="O2" s="18"/>
      <c r="P2" s="18"/>
      <c r="Q2" s="18"/>
      <c r="R2" s="18"/>
      <c r="S2" s="18"/>
      <c r="T2" s="18"/>
    </row>
    <row r="3" ht="21.75" customHeight="1" spans="1:20">
      <c r="A3" s="8" t="s">
        <v>12</v>
      </c>
      <c r="B3" s="8"/>
      <c r="C3" s="64" t="s">
        <v>13</v>
      </c>
      <c r="D3" s="64" t="s">
        <v>14</v>
      </c>
      <c r="E3" s="64" t="s">
        <v>15</v>
      </c>
      <c r="F3" s="64" t="s">
        <v>16</v>
      </c>
      <c r="G3" s="65">
        <v>0.35625</v>
      </c>
      <c r="H3" s="66">
        <v>11</v>
      </c>
      <c r="I3" s="67">
        <v>1.1</v>
      </c>
      <c r="J3" s="67">
        <v>0.7</v>
      </c>
      <c r="K3" s="67" t="s">
        <v>17</v>
      </c>
      <c r="L3" s="18"/>
      <c r="M3" s="18"/>
      <c r="N3" s="18"/>
      <c r="O3" s="18"/>
      <c r="P3" s="18"/>
      <c r="Q3" s="18"/>
      <c r="R3" s="18"/>
      <c r="S3" s="18"/>
      <c r="T3" s="18"/>
    </row>
    <row r="4" ht="21.75" customHeight="1" spans="1:20">
      <c r="A4" s="8"/>
      <c r="B4" s="8"/>
      <c r="C4" s="66" t="s">
        <v>18</v>
      </c>
      <c r="D4" s="66" t="s">
        <v>19</v>
      </c>
      <c r="E4" s="66" t="s">
        <v>15</v>
      </c>
      <c r="F4" s="66" t="s">
        <v>20</v>
      </c>
      <c r="G4" s="68">
        <v>0.305555555554747</v>
      </c>
      <c r="H4" s="66">
        <v>10</v>
      </c>
      <c r="I4" s="67">
        <f>H4/10</f>
        <v>1</v>
      </c>
      <c r="J4" s="69">
        <f>H4/16</f>
        <v>0.625</v>
      </c>
      <c r="K4" s="69" t="s">
        <v>17</v>
      </c>
      <c r="L4" s="18"/>
      <c r="M4" s="18"/>
      <c r="N4" s="18"/>
      <c r="O4" s="18"/>
      <c r="P4" s="18"/>
      <c r="Q4" s="18"/>
      <c r="R4" s="18"/>
      <c r="S4" s="18"/>
      <c r="T4" s="18"/>
    </row>
    <row r="5" ht="21.75" customHeight="1" spans="1:20">
      <c r="A5" s="8" t="s">
        <v>21</v>
      </c>
      <c r="B5" s="70" t="s">
        <v>22</v>
      </c>
      <c r="C5" s="66" t="s">
        <v>22</v>
      </c>
      <c r="D5" s="66" t="s">
        <v>23</v>
      </c>
      <c r="E5" s="66" t="s">
        <v>15</v>
      </c>
      <c r="F5" s="66" t="s">
        <v>24</v>
      </c>
      <c r="G5" s="68">
        <v>0.361111111109494</v>
      </c>
      <c r="H5" s="66">
        <v>12</v>
      </c>
      <c r="I5" s="67">
        <f>H5/10</f>
        <v>1.2</v>
      </c>
      <c r="J5" s="69">
        <f>H5/16</f>
        <v>0.75</v>
      </c>
      <c r="K5" s="69" t="s">
        <v>25</v>
      </c>
      <c r="L5" s="18"/>
      <c r="M5" s="18"/>
      <c r="N5" s="18"/>
      <c r="O5" s="18"/>
      <c r="P5" s="18"/>
      <c r="Q5" s="18"/>
      <c r="R5" s="18"/>
      <c r="S5" s="18"/>
      <c r="T5" s="18"/>
    </row>
    <row r="6" ht="21.75" customHeight="1" spans="1:20">
      <c r="A6" s="8"/>
      <c r="B6" s="8" t="s">
        <v>26</v>
      </c>
      <c r="C6" s="66" t="s">
        <v>27</v>
      </c>
      <c r="D6" s="66" t="s">
        <v>28</v>
      </c>
      <c r="E6" s="66" t="s">
        <v>15</v>
      </c>
      <c r="F6" s="66" t="s">
        <v>29</v>
      </c>
      <c r="G6" s="68">
        <v>0.277777777777374</v>
      </c>
      <c r="H6" s="66">
        <v>9</v>
      </c>
      <c r="I6" s="67">
        <f>H6/10</f>
        <v>0.9</v>
      </c>
      <c r="J6" s="69">
        <f>H6/16</f>
        <v>0.5625</v>
      </c>
      <c r="K6" s="69" t="s">
        <v>30</v>
      </c>
      <c r="L6" s="18"/>
      <c r="M6" s="18"/>
      <c r="N6" s="18"/>
      <c r="O6" s="18"/>
      <c r="P6" s="18"/>
      <c r="Q6" s="18"/>
      <c r="R6" s="18"/>
      <c r="S6" s="18"/>
      <c r="T6" s="18"/>
    </row>
    <row r="7" ht="21.75" customHeight="1" spans="1:20">
      <c r="A7" s="8"/>
      <c r="B7" s="8" t="s">
        <v>31</v>
      </c>
      <c r="C7" s="66" t="s">
        <v>31</v>
      </c>
      <c r="D7" s="66" t="s">
        <v>32</v>
      </c>
      <c r="E7" s="66" t="s">
        <v>15</v>
      </c>
      <c r="F7" s="66" t="s">
        <v>33</v>
      </c>
      <c r="G7" s="68">
        <v>0.333333333332121</v>
      </c>
      <c r="H7" s="66">
        <v>11</v>
      </c>
      <c r="I7" s="67">
        <f>H7/10</f>
        <v>1.1</v>
      </c>
      <c r="J7" s="69">
        <f>H7/16</f>
        <v>0.6875</v>
      </c>
      <c r="K7" s="69" t="s">
        <v>17</v>
      </c>
      <c r="L7" s="18"/>
      <c r="M7" s="18"/>
      <c r="N7" s="18"/>
      <c r="O7" s="18"/>
      <c r="P7" s="18"/>
      <c r="Q7" s="18"/>
      <c r="R7" s="18"/>
      <c r="S7" s="18"/>
      <c r="T7" s="18"/>
    </row>
    <row r="8" ht="21.75" customHeight="1" spans="1:20">
      <c r="A8" s="8"/>
      <c r="B8" s="8" t="s">
        <v>34</v>
      </c>
      <c r="C8" s="66" t="s">
        <v>34</v>
      </c>
      <c r="D8" s="66" t="s">
        <v>35</v>
      </c>
      <c r="E8" s="66" t="s">
        <v>15</v>
      </c>
      <c r="F8" s="66" t="s">
        <v>33</v>
      </c>
      <c r="G8" s="68">
        <v>0.333333333332121</v>
      </c>
      <c r="H8" s="66">
        <v>11</v>
      </c>
      <c r="I8" s="67">
        <f>H8/10</f>
        <v>1.1</v>
      </c>
      <c r="J8" s="69">
        <f>H8/16</f>
        <v>0.6875</v>
      </c>
      <c r="K8" s="69" t="s">
        <v>17</v>
      </c>
      <c r="L8" s="18"/>
      <c r="M8" s="18"/>
      <c r="N8" s="18"/>
      <c r="O8" s="18"/>
      <c r="P8" s="18"/>
      <c r="Q8" s="18"/>
      <c r="R8" s="18"/>
      <c r="S8" s="18"/>
      <c r="T8" s="18"/>
    </row>
    <row r="9" ht="21.75" customHeight="1" spans="1:20">
      <c r="A9" s="8"/>
      <c r="B9" s="8" t="s">
        <v>36</v>
      </c>
      <c r="C9" s="9" t="s">
        <v>37</v>
      </c>
      <c r="D9" s="9" t="s">
        <v>38</v>
      </c>
      <c r="E9" s="9" t="s">
        <v>15</v>
      </c>
      <c r="F9" s="9" t="s">
        <v>39</v>
      </c>
      <c r="G9" s="10">
        <v>0.438888888888889</v>
      </c>
      <c r="H9" s="11">
        <v>14</v>
      </c>
      <c r="I9" s="12">
        <v>1.4</v>
      </c>
      <c r="J9" s="13">
        <v>0.9</v>
      </c>
      <c r="K9" s="13" t="s">
        <v>40</v>
      </c>
      <c r="L9" s="18"/>
      <c r="M9" s="18"/>
      <c r="N9" s="18"/>
      <c r="O9" s="18"/>
      <c r="P9" s="18"/>
      <c r="Q9" s="18"/>
      <c r="R9" s="18"/>
      <c r="S9" s="18"/>
      <c r="T9" s="18"/>
    </row>
    <row r="10" ht="21.75" customHeight="1" spans="1:20">
      <c r="A10" s="8" t="s">
        <v>41</v>
      </c>
      <c r="B10" s="8"/>
      <c r="C10" s="16" t="s">
        <v>42</v>
      </c>
      <c r="D10" s="17" t="s">
        <v>43</v>
      </c>
      <c r="E10" s="17" t="s">
        <v>15</v>
      </c>
      <c r="F10" s="17" t="s">
        <v>44</v>
      </c>
      <c r="G10" s="10">
        <v>0.0326388888888889</v>
      </c>
      <c r="H10" s="9">
        <v>1</v>
      </c>
      <c r="I10" s="12">
        <v>0.1</v>
      </c>
      <c r="J10" s="13">
        <v>0.1</v>
      </c>
      <c r="K10" s="13" t="s">
        <v>40</v>
      </c>
      <c r="L10" s="18"/>
      <c r="M10" s="18"/>
      <c r="N10" s="18"/>
      <c r="O10" s="18"/>
      <c r="P10" s="18"/>
      <c r="Q10" s="18"/>
      <c r="R10" s="18"/>
      <c r="S10" s="18"/>
      <c r="T10" s="18"/>
    </row>
    <row r="11" ht="21.75" customHeight="1" spans="1:20">
      <c r="A11" s="8"/>
      <c r="B11" s="8"/>
      <c r="C11" s="16" t="s">
        <v>45</v>
      </c>
      <c r="D11" s="17" t="s">
        <v>46</v>
      </c>
      <c r="E11" s="17" t="s">
        <v>15</v>
      </c>
      <c r="F11" s="17" t="s">
        <v>47</v>
      </c>
      <c r="G11" s="10">
        <v>0.0243055555555556</v>
      </c>
      <c r="H11" s="9">
        <v>1</v>
      </c>
      <c r="I11" s="12">
        <v>0.1</v>
      </c>
      <c r="J11" s="13">
        <v>0.1</v>
      </c>
      <c r="K11" s="13" t="s">
        <v>40</v>
      </c>
      <c r="L11" s="18"/>
      <c r="M11" s="18"/>
      <c r="N11" s="18"/>
      <c r="O11" s="18"/>
      <c r="P11" s="18"/>
      <c r="Q11" s="18"/>
      <c r="R11" s="18"/>
      <c r="S11" s="18"/>
      <c r="T11" s="18"/>
    </row>
    <row r="12" ht="21.75" customHeight="1" spans="1:20">
      <c r="A12" s="8"/>
      <c r="B12" s="8"/>
      <c r="C12" s="16" t="s">
        <v>48</v>
      </c>
      <c r="D12" s="17" t="s">
        <v>49</v>
      </c>
      <c r="E12" s="17" t="s">
        <v>15</v>
      </c>
      <c r="F12" s="17" t="s">
        <v>50</v>
      </c>
      <c r="G12" s="21">
        <v>0.0423611111111111</v>
      </c>
      <c r="H12" s="9">
        <v>1</v>
      </c>
      <c r="I12" s="12">
        <v>0.1</v>
      </c>
      <c r="J12" s="13">
        <v>0.1</v>
      </c>
      <c r="K12" s="13" t="s">
        <v>40</v>
      </c>
      <c r="L12" s="18"/>
      <c r="M12" s="18"/>
      <c r="N12" s="18"/>
      <c r="O12" s="18"/>
      <c r="P12" s="18"/>
      <c r="Q12" s="18"/>
      <c r="R12" s="18"/>
      <c r="S12" s="18"/>
      <c r="T12" s="18"/>
    </row>
    <row r="13" ht="21.75" customHeight="1" spans="1:20">
      <c r="A13" s="8"/>
      <c r="B13" s="8"/>
      <c r="C13" s="16" t="s">
        <v>51</v>
      </c>
      <c r="D13" s="17" t="s">
        <v>35</v>
      </c>
      <c r="E13" s="17" t="s">
        <v>15</v>
      </c>
      <c r="F13" s="17" t="s">
        <v>33</v>
      </c>
      <c r="G13" s="21">
        <v>0.0652777777777778</v>
      </c>
      <c r="H13" s="9">
        <v>2</v>
      </c>
      <c r="I13" s="12">
        <v>0.2</v>
      </c>
      <c r="J13" s="13">
        <v>0.125</v>
      </c>
      <c r="K13" s="13" t="s">
        <v>40</v>
      </c>
      <c r="L13" s="18"/>
      <c r="M13" s="18"/>
      <c r="N13" s="18"/>
      <c r="O13" s="18"/>
      <c r="P13" s="18"/>
      <c r="Q13" s="18"/>
      <c r="R13" s="18"/>
      <c r="S13" s="18"/>
      <c r="T13" s="18"/>
    </row>
    <row r="14" ht="21.75" customHeight="1" spans="1:20">
      <c r="A14" s="8"/>
      <c r="B14" s="8"/>
      <c r="C14" s="16" t="s">
        <v>52</v>
      </c>
      <c r="D14" s="17" t="s">
        <v>35</v>
      </c>
      <c r="E14" s="17" t="s">
        <v>15</v>
      </c>
      <c r="F14" s="17" t="s">
        <v>33</v>
      </c>
      <c r="G14" s="10">
        <v>0.0291666666666667</v>
      </c>
      <c r="H14" s="9">
        <v>1</v>
      </c>
      <c r="I14" s="12">
        <v>0.1</v>
      </c>
      <c r="J14" s="13">
        <v>0.1</v>
      </c>
      <c r="K14" s="13" t="s">
        <v>40</v>
      </c>
      <c r="L14" s="18"/>
      <c r="M14" s="18"/>
      <c r="N14" s="18"/>
      <c r="O14" s="18"/>
      <c r="P14" s="18"/>
      <c r="Q14" s="18"/>
      <c r="R14" s="18"/>
      <c r="S14" s="18"/>
      <c r="T14" s="18"/>
    </row>
    <row r="15" ht="21.75" customHeight="1" spans="1:20">
      <c r="A15" s="8"/>
      <c r="B15" s="8"/>
      <c r="C15" s="16" t="s">
        <v>53</v>
      </c>
      <c r="D15" s="17" t="s">
        <v>54</v>
      </c>
      <c r="E15" s="17" t="s">
        <v>15</v>
      </c>
      <c r="F15" s="17" t="s">
        <v>55</v>
      </c>
      <c r="G15" s="10">
        <v>0.01875</v>
      </c>
      <c r="H15" s="9">
        <v>1</v>
      </c>
      <c r="I15" s="12">
        <v>0.1</v>
      </c>
      <c r="J15" s="13">
        <v>0.1</v>
      </c>
      <c r="K15" s="13" t="s">
        <v>40</v>
      </c>
      <c r="L15" s="18"/>
      <c r="M15" s="18"/>
      <c r="N15" s="18"/>
      <c r="O15" s="18"/>
      <c r="P15" s="18"/>
      <c r="Q15" s="18"/>
      <c r="R15" s="18"/>
      <c r="S15" s="18"/>
      <c r="T15" s="18"/>
    </row>
    <row r="16" ht="21.75" customHeight="1" spans="1:20">
      <c r="A16" s="8"/>
      <c r="B16" s="8"/>
      <c r="C16" s="16" t="s">
        <v>56</v>
      </c>
      <c r="D16" s="17" t="s">
        <v>57</v>
      </c>
      <c r="E16" s="17" t="s">
        <v>15</v>
      </c>
      <c r="F16" s="17" t="s">
        <v>50</v>
      </c>
      <c r="G16" s="10">
        <v>0.0208333333333333</v>
      </c>
      <c r="H16" s="9">
        <v>1</v>
      </c>
      <c r="I16" s="12">
        <v>0.1</v>
      </c>
      <c r="J16" s="13">
        <v>0.1</v>
      </c>
      <c r="K16" s="13" t="s">
        <v>40</v>
      </c>
      <c r="L16" s="18"/>
      <c r="M16" s="18"/>
      <c r="N16" s="18"/>
      <c r="O16" s="18"/>
      <c r="P16" s="18"/>
      <c r="Q16" s="18"/>
      <c r="R16" s="18"/>
      <c r="S16" s="18"/>
      <c r="T16" s="18"/>
    </row>
    <row r="17" ht="21.75" customHeight="1" spans="1:20">
      <c r="A17" s="8"/>
      <c r="B17" s="8"/>
      <c r="C17" s="66" t="s">
        <v>58</v>
      </c>
      <c r="D17" s="66" t="s">
        <v>59</v>
      </c>
      <c r="E17" s="66" t="s">
        <v>60</v>
      </c>
      <c r="F17" s="66" t="s">
        <v>61</v>
      </c>
      <c r="G17" s="68">
        <v>0.04375</v>
      </c>
      <c r="H17" s="66">
        <v>1</v>
      </c>
      <c r="I17" s="67">
        <v>0.1</v>
      </c>
      <c r="J17" s="69">
        <v>0.1</v>
      </c>
      <c r="K17" s="69" t="s">
        <v>62</v>
      </c>
      <c r="L17" s="18"/>
      <c r="M17" s="18"/>
      <c r="N17" s="18"/>
      <c r="O17" s="18"/>
      <c r="P17" s="18"/>
      <c r="Q17" s="18"/>
      <c r="R17" s="18"/>
      <c r="S17" s="18"/>
      <c r="T17" s="18"/>
    </row>
    <row r="18" ht="21.75" customHeight="1" spans="1:20">
      <c r="A18" s="8"/>
      <c r="B18" s="8"/>
      <c r="C18" s="66" t="s">
        <v>63</v>
      </c>
      <c r="D18" s="66" t="s">
        <v>64</v>
      </c>
      <c r="E18" s="66" t="s">
        <v>15</v>
      </c>
      <c r="F18" s="66" t="s">
        <v>65</v>
      </c>
      <c r="G18" s="68">
        <v>0.0402777777777778</v>
      </c>
      <c r="H18" s="66">
        <v>1</v>
      </c>
      <c r="I18" s="67">
        <v>0.1</v>
      </c>
      <c r="J18" s="69">
        <v>0.1</v>
      </c>
      <c r="K18" s="69" t="s">
        <v>62</v>
      </c>
      <c r="L18" s="18"/>
      <c r="M18" s="18"/>
      <c r="N18" s="18"/>
      <c r="O18" s="18"/>
      <c r="P18" s="18"/>
      <c r="Q18" s="18"/>
      <c r="R18" s="18"/>
      <c r="S18" s="18"/>
      <c r="T18" s="18"/>
    </row>
    <row r="19" ht="21.75" customHeight="1" spans="1:20">
      <c r="A19" s="8"/>
      <c r="B19" s="8"/>
      <c r="C19" s="66" t="s">
        <v>66</v>
      </c>
      <c r="D19" s="66" t="s">
        <v>64</v>
      </c>
      <c r="E19" s="66" t="s">
        <v>15</v>
      </c>
      <c r="F19" s="66" t="s">
        <v>65</v>
      </c>
      <c r="G19" s="68">
        <v>0.0270833333333333</v>
      </c>
      <c r="H19" s="66">
        <v>1</v>
      </c>
      <c r="I19" s="67">
        <v>0.1</v>
      </c>
      <c r="J19" s="69">
        <v>0.1</v>
      </c>
      <c r="K19" s="69" t="s">
        <v>62</v>
      </c>
      <c r="L19" s="18"/>
      <c r="M19" s="18"/>
      <c r="N19" s="18"/>
      <c r="O19" s="18"/>
      <c r="P19" s="18"/>
      <c r="Q19" s="18"/>
      <c r="R19" s="18"/>
      <c r="S19" s="18"/>
      <c r="T19" s="18"/>
    </row>
    <row r="20" ht="21.75" customHeight="1" spans="1:20">
      <c r="A20" s="8"/>
      <c r="B20" s="8"/>
      <c r="C20" s="66" t="s">
        <v>67</v>
      </c>
      <c r="D20" s="66" t="s">
        <v>68</v>
      </c>
      <c r="E20" s="66" t="s">
        <v>15</v>
      </c>
      <c r="F20" s="66" t="s">
        <v>69</v>
      </c>
      <c r="G20" s="68">
        <v>0.0493055555555556</v>
      </c>
      <c r="H20" s="66">
        <v>2</v>
      </c>
      <c r="I20" s="67">
        <f>H20/10</f>
        <v>0.2</v>
      </c>
      <c r="J20" s="69">
        <f>H20/16</f>
        <v>0.125</v>
      </c>
      <c r="K20" s="69" t="s">
        <v>62</v>
      </c>
      <c r="L20" s="18"/>
      <c r="M20" s="18"/>
      <c r="N20" s="18"/>
      <c r="O20" s="18"/>
      <c r="P20" s="18"/>
      <c r="Q20" s="18"/>
      <c r="R20" s="18"/>
      <c r="S20" s="18"/>
      <c r="T20" s="18"/>
    </row>
    <row r="21" ht="21.75" customHeight="1" spans="1:20">
      <c r="A21" s="8"/>
      <c r="B21" s="8"/>
      <c r="C21" s="66" t="s">
        <v>70</v>
      </c>
      <c r="D21" s="66" t="s">
        <v>71</v>
      </c>
      <c r="E21" s="66" t="s">
        <v>60</v>
      </c>
      <c r="F21" s="66" t="s">
        <v>72</v>
      </c>
      <c r="G21" s="68">
        <v>0.0229166666666667</v>
      </c>
      <c r="H21" s="66">
        <v>1</v>
      </c>
      <c r="I21" s="67">
        <v>0.1</v>
      </c>
      <c r="J21" s="69">
        <v>0.1</v>
      </c>
      <c r="K21" s="69" t="s">
        <v>62</v>
      </c>
      <c r="L21" s="18"/>
      <c r="M21" s="18"/>
      <c r="N21" s="18"/>
      <c r="O21" s="18"/>
      <c r="P21" s="18"/>
      <c r="Q21" s="18"/>
      <c r="R21" s="18"/>
      <c r="S21" s="18"/>
      <c r="T21" s="18"/>
    </row>
    <row r="22" ht="21.75" customHeight="1" spans="1:20">
      <c r="A22" s="8"/>
      <c r="B22" s="8"/>
      <c r="C22" s="66" t="s">
        <v>73</v>
      </c>
      <c r="D22" s="66" t="s">
        <v>74</v>
      </c>
      <c r="E22" s="66" t="s">
        <v>15</v>
      </c>
      <c r="F22" s="66" t="s">
        <v>75</v>
      </c>
      <c r="G22" s="68">
        <v>0.0465277777777778</v>
      </c>
      <c r="H22" s="66">
        <v>1</v>
      </c>
      <c r="I22" s="67">
        <v>0.1</v>
      </c>
      <c r="J22" s="69">
        <v>0.1</v>
      </c>
      <c r="K22" s="69" t="s">
        <v>62</v>
      </c>
      <c r="L22" s="18"/>
      <c r="M22" s="18"/>
      <c r="N22" s="18"/>
      <c r="O22" s="18"/>
      <c r="P22" s="18"/>
      <c r="Q22" s="18"/>
      <c r="R22" s="18"/>
      <c r="S22" s="18"/>
      <c r="T22" s="18"/>
    </row>
    <row r="23" ht="21.75" customHeight="1" spans="1:20">
      <c r="A23" s="8"/>
      <c r="B23" s="8"/>
      <c r="C23" s="66" t="s">
        <v>76</v>
      </c>
      <c r="D23" s="66" t="s">
        <v>77</v>
      </c>
      <c r="E23" s="66" t="s">
        <v>15</v>
      </c>
      <c r="F23" s="66" t="s">
        <v>33</v>
      </c>
      <c r="G23" s="68">
        <v>0.0402777777777778</v>
      </c>
      <c r="H23" s="66">
        <v>1</v>
      </c>
      <c r="I23" s="67">
        <v>0.1</v>
      </c>
      <c r="J23" s="69">
        <v>0.1</v>
      </c>
      <c r="K23" s="69" t="s">
        <v>62</v>
      </c>
      <c r="L23" s="18"/>
      <c r="M23" s="18"/>
      <c r="N23" s="18"/>
      <c r="O23" s="18"/>
      <c r="P23" s="18"/>
      <c r="Q23" s="18"/>
      <c r="R23" s="18"/>
      <c r="S23" s="18"/>
      <c r="T23" s="18"/>
    </row>
    <row r="24" ht="21.75" customHeight="1" spans="1:20">
      <c r="A24" s="8"/>
      <c r="B24" s="8"/>
      <c r="C24" s="66" t="s">
        <v>78</v>
      </c>
      <c r="D24" s="66" t="s">
        <v>79</v>
      </c>
      <c r="E24" s="66" t="s">
        <v>15</v>
      </c>
      <c r="F24" s="66" t="s">
        <v>80</v>
      </c>
      <c r="G24" s="68">
        <v>0.153472222222222</v>
      </c>
      <c r="H24" s="66">
        <v>5</v>
      </c>
      <c r="I24" s="67">
        <f>H24/10</f>
        <v>0.5</v>
      </c>
      <c r="J24" s="69">
        <f>H24/16</f>
        <v>0.3125</v>
      </c>
      <c r="K24" s="69" t="s">
        <v>62</v>
      </c>
      <c r="L24" s="18"/>
      <c r="M24" s="18"/>
      <c r="N24" s="18"/>
      <c r="O24" s="18"/>
      <c r="P24" s="18"/>
      <c r="Q24" s="18"/>
      <c r="R24" s="18"/>
      <c r="S24" s="18"/>
      <c r="T24" s="18"/>
    </row>
    <row r="25" ht="21.75" customHeight="1" spans="1:20">
      <c r="A25" s="8"/>
      <c r="B25" s="8"/>
      <c r="C25" s="66" t="s">
        <v>81</v>
      </c>
      <c r="D25" s="66" t="s">
        <v>82</v>
      </c>
      <c r="E25" s="66" t="s">
        <v>15</v>
      </c>
      <c r="F25" s="66" t="s">
        <v>72</v>
      </c>
      <c r="G25" s="68">
        <v>0.0444444444444444</v>
      </c>
      <c r="H25" s="66">
        <v>1</v>
      </c>
      <c r="I25" s="67">
        <v>0.1</v>
      </c>
      <c r="J25" s="69">
        <v>0.1</v>
      </c>
      <c r="K25" s="69" t="s">
        <v>62</v>
      </c>
      <c r="L25" s="18"/>
      <c r="M25" s="18"/>
      <c r="N25" s="18"/>
      <c r="O25" s="18"/>
      <c r="P25" s="18"/>
      <c r="Q25" s="18"/>
      <c r="R25" s="18"/>
      <c r="S25" s="18"/>
      <c r="T25" s="18"/>
    </row>
    <row r="26" ht="21.75" customHeight="1" spans="1:20">
      <c r="A26" s="8"/>
      <c r="B26" s="8"/>
      <c r="C26" s="66" t="s">
        <v>83</v>
      </c>
      <c r="D26" s="66" t="s">
        <v>84</v>
      </c>
      <c r="E26" s="66" t="s">
        <v>15</v>
      </c>
      <c r="F26" s="66" t="s">
        <v>85</v>
      </c>
      <c r="G26" s="68">
        <v>0.0395833333333333</v>
      </c>
      <c r="H26" s="66">
        <v>1</v>
      </c>
      <c r="I26" s="67">
        <v>0.1</v>
      </c>
      <c r="J26" s="69">
        <v>0.1</v>
      </c>
      <c r="K26" s="69" t="s">
        <v>62</v>
      </c>
      <c r="L26" s="18"/>
      <c r="M26" s="18"/>
      <c r="N26" s="18"/>
      <c r="O26" s="18"/>
      <c r="P26" s="18"/>
      <c r="Q26" s="18"/>
      <c r="R26" s="18"/>
      <c r="S26" s="18"/>
      <c r="T26" s="18"/>
    </row>
    <row r="27" ht="21.75" customHeight="1" spans="1:20">
      <c r="A27" s="8"/>
      <c r="B27" s="8"/>
      <c r="C27" s="66" t="s">
        <v>86</v>
      </c>
      <c r="D27" s="66" t="s">
        <v>87</v>
      </c>
      <c r="E27" s="66" t="s">
        <v>15</v>
      </c>
      <c r="F27" s="66" t="s">
        <v>88</v>
      </c>
      <c r="G27" s="68">
        <v>0.0243055555555556</v>
      </c>
      <c r="H27" s="66">
        <v>1</v>
      </c>
      <c r="I27" s="67">
        <v>0.1</v>
      </c>
      <c r="J27" s="69">
        <v>0.1</v>
      </c>
      <c r="K27" s="69" t="s">
        <v>89</v>
      </c>
      <c r="L27" s="18"/>
      <c r="M27" s="18"/>
      <c r="N27" s="18"/>
      <c r="O27" s="18"/>
      <c r="P27" s="18"/>
      <c r="Q27" s="18"/>
      <c r="R27" s="18"/>
      <c r="S27" s="18"/>
      <c r="T27" s="18"/>
    </row>
    <row r="28" ht="21.75" customHeight="1" spans="1:20">
      <c r="A28" s="19"/>
      <c r="B28" s="20"/>
      <c r="C28" s="66" t="s">
        <v>90</v>
      </c>
      <c r="D28" s="66" t="s">
        <v>59</v>
      </c>
      <c r="E28" s="66" t="s">
        <v>60</v>
      </c>
      <c r="F28" s="66" t="s">
        <v>61</v>
      </c>
      <c r="G28" s="68">
        <v>0.075</v>
      </c>
      <c r="H28" s="66">
        <v>2</v>
      </c>
      <c r="I28" s="67">
        <v>0.2</v>
      </c>
      <c r="J28" s="69">
        <v>0.1</v>
      </c>
      <c r="K28" s="69" t="s">
        <v>91</v>
      </c>
      <c r="L28" s="18"/>
      <c r="M28" s="18"/>
      <c r="N28" s="18"/>
      <c r="O28" s="18"/>
      <c r="P28" s="18"/>
      <c r="Q28" s="18"/>
      <c r="R28" s="18"/>
      <c r="S28" s="18"/>
      <c r="T28" s="18"/>
    </row>
    <row r="29" ht="21.75" customHeight="1" spans="1:20">
      <c r="A29" s="19"/>
      <c r="B29" s="20"/>
      <c r="C29" s="66" t="s">
        <v>92</v>
      </c>
      <c r="D29" s="66" t="s">
        <v>59</v>
      </c>
      <c r="E29" s="66" t="s">
        <v>60</v>
      </c>
      <c r="F29" s="66" t="s">
        <v>61</v>
      </c>
      <c r="G29" s="68">
        <v>0.0465277777777778</v>
      </c>
      <c r="H29" s="66">
        <v>1</v>
      </c>
      <c r="I29" s="67">
        <v>0.1</v>
      </c>
      <c r="J29" s="69">
        <v>0.1</v>
      </c>
      <c r="K29" s="69" t="s">
        <v>91</v>
      </c>
      <c r="L29" s="18"/>
      <c r="M29" s="18"/>
      <c r="N29" s="18"/>
      <c r="O29" s="18"/>
      <c r="P29" s="18"/>
      <c r="Q29" s="18"/>
      <c r="R29" s="18"/>
      <c r="S29" s="18"/>
      <c r="T29" s="18"/>
    </row>
    <row r="30" ht="21.75" customHeight="1" spans="1:20">
      <c r="A30" s="19"/>
      <c r="B30" s="20"/>
      <c r="C30" s="66" t="s">
        <v>93</v>
      </c>
      <c r="D30" s="66" t="s">
        <v>94</v>
      </c>
      <c r="E30" s="66" t="s">
        <v>15</v>
      </c>
      <c r="F30" s="66" t="s">
        <v>95</v>
      </c>
      <c r="G30" s="68">
        <v>0.322916666666667</v>
      </c>
      <c r="H30" s="66">
        <v>10</v>
      </c>
      <c r="I30" s="67">
        <v>1</v>
      </c>
      <c r="J30" s="69">
        <v>0.625</v>
      </c>
      <c r="K30" s="69" t="s">
        <v>91</v>
      </c>
      <c r="L30" s="18"/>
      <c r="M30" s="18"/>
      <c r="N30" s="18"/>
      <c r="O30" s="18"/>
      <c r="P30" s="18"/>
      <c r="Q30" s="18"/>
      <c r="R30" s="18"/>
      <c r="S30" s="18"/>
      <c r="T30" s="18"/>
    </row>
    <row r="31" ht="21.75" customHeight="1" spans="1:20">
      <c r="A31" s="19"/>
      <c r="B31" s="20"/>
      <c r="C31" s="66" t="s">
        <v>96</v>
      </c>
      <c r="D31" s="66" t="s">
        <v>68</v>
      </c>
      <c r="E31" s="66" t="s">
        <v>15</v>
      </c>
      <c r="F31" s="66" t="s">
        <v>69</v>
      </c>
      <c r="G31" s="68">
        <v>0.0430555555555556</v>
      </c>
      <c r="H31" s="66">
        <v>1</v>
      </c>
      <c r="I31" s="67">
        <v>0.1</v>
      </c>
      <c r="J31" s="69">
        <v>0.1</v>
      </c>
      <c r="K31" s="69" t="s">
        <v>91</v>
      </c>
      <c r="L31" s="18"/>
      <c r="M31" s="18"/>
      <c r="N31" s="18"/>
      <c r="O31" s="18"/>
      <c r="P31" s="18"/>
      <c r="Q31" s="18"/>
      <c r="R31" s="18"/>
      <c r="S31" s="18"/>
      <c r="T31" s="18"/>
    </row>
    <row r="32" ht="21.75" customHeight="1" spans="1:20">
      <c r="A32" s="19"/>
      <c r="B32" s="20"/>
      <c r="C32" s="66" t="s">
        <v>97</v>
      </c>
      <c r="D32" s="66" t="s">
        <v>43</v>
      </c>
      <c r="E32" s="66" t="s">
        <v>98</v>
      </c>
      <c r="F32" s="66" t="s">
        <v>44</v>
      </c>
      <c r="G32" s="68">
        <v>0.0611111111111111</v>
      </c>
      <c r="H32" s="66">
        <v>2</v>
      </c>
      <c r="I32" s="67">
        <v>0.2</v>
      </c>
      <c r="J32" s="69">
        <v>0.1</v>
      </c>
      <c r="K32" s="69" t="s">
        <v>99</v>
      </c>
      <c r="L32" s="18"/>
      <c r="M32" s="18"/>
      <c r="N32" s="18"/>
      <c r="O32" s="18"/>
      <c r="P32" s="18"/>
      <c r="Q32" s="18"/>
      <c r="R32" s="18"/>
      <c r="S32" s="18"/>
      <c r="T32" s="18"/>
    </row>
    <row r="33" ht="21.75" customHeight="1" spans="1:20">
      <c r="A33" s="19"/>
      <c r="B33" s="20"/>
      <c r="C33" s="66" t="s">
        <v>100</v>
      </c>
      <c r="D33" s="66" t="s">
        <v>101</v>
      </c>
      <c r="E33" s="66" t="s">
        <v>102</v>
      </c>
      <c r="F33" s="66" t="s">
        <v>103</v>
      </c>
      <c r="G33" s="68">
        <v>0.0590277777777778</v>
      </c>
      <c r="H33" s="66">
        <v>2</v>
      </c>
      <c r="I33" s="67">
        <v>0.2</v>
      </c>
      <c r="J33" s="69">
        <v>0.1</v>
      </c>
      <c r="K33" s="69" t="s">
        <v>99</v>
      </c>
      <c r="L33" s="18"/>
      <c r="M33" s="18"/>
      <c r="N33" s="18"/>
      <c r="O33" s="18"/>
      <c r="P33" s="18"/>
      <c r="Q33" s="18"/>
      <c r="R33" s="18"/>
      <c r="S33" s="18"/>
      <c r="T33" s="18"/>
    </row>
    <row r="34" ht="21.75" customHeight="1" spans="1:20">
      <c r="A34" s="19"/>
      <c r="B34" s="20"/>
      <c r="C34" s="66" t="s">
        <v>104</v>
      </c>
      <c r="D34" s="66" t="s">
        <v>59</v>
      </c>
      <c r="E34" s="66" t="s">
        <v>60</v>
      </c>
      <c r="F34" s="66" t="s">
        <v>61</v>
      </c>
      <c r="G34" s="68">
        <v>0.05625</v>
      </c>
      <c r="H34" s="66">
        <v>2</v>
      </c>
      <c r="I34" s="67">
        <v>0.2</v>
      </c>
      <c r="J34" s="69">
        <v>0.1</v>
      </c>
      <c r="K34" s="69" t="s">
        <v>99</v>
      </c>
      <c r="L34" s="18"/>
      <c r="M34" s="18"/>
      <c r="N34" s="18"/>
      <c r="O34" s="18"/>
      <c r="P34" s="18"/>
      <c r="Q34" s="18"/>
      <c r="R34" s="18"/>
      <c r="S34" s="18"/>
      <c r="T34" s="18"/>
    </row>
    <row r="35" ht="21.75" customHeight="1" spans="1:20">
      <c r="A35" s="19"/>
      <c r="B35" s="20"/>
      <c r="C35" s="64" t="s">
        <v>105</v>
      </c>
      <c r="D35" s="64" t="s">
        <v>106</v>
      </c>
      <c r="E35" s="64" t="s">
        <v>15</v>
      </c>
      <c r="F35" s="64" t="s">
        <v>107</v>
      </c>
      <c r="G35" s="65">
        <v>0.0736111111111111</v>
      </c>
      <c r="H35" s="66">
        <v>2</v>
      </c>
      <c r="I35" s="67">
        <f t="shared" ref="I32:I41" si="0">H35/10</f>
        <v>0.2</v>
      </c>
      <c r="J35" s="69">
        <f>H35/16</f>
        <v>0.125</v>
      </c>
      <c r="K35" s="69" t="s">
        <v>108</v>
      </c>
      <c r="L35" s="18"/>
      <c r="M35" s="18"/>
      <c r="N35" s="18"/>
      <c r="O35" s="18"/>
      <c r="P35" s="18"/>
      <c r="Q35" s="18"/>
      <c r="R35" s="18"/>
      <c r="S35" s="18"/>
      <c r="T35" s="18"/>
    </row>
    <row r="36" ht="21.75" customHeight="1" spans="1:20">
      <c r="A36" s="19"/>
      <c r="B36" s="20"/>
      <c r="C36" s="64" t="s">
        <v>109</v>
      </c>
      <c r="D36" s="64" t="s">
        <v>110</v>
      </c>
      <c r="E36" s="64" t="s">
        <v>60</v>
      </c>
      <c r="F36" s="64" t="s">
        <v>111</v>
      </c>
      <c r="G36" s="65">
        <v>0.0444444444444444</v>
      </c>
      <c r="H36" s="66">
        <v>1</v>
      </c>
      <c r="I36" s="67">
        <f t="shared" si="0"/>
        <v>0.1</v>
      </c>
      <c r="J36" s="69">
        <f t="shared" ref="J36:J41" si="1">H36/16</f>
        <v>0.0625</v>
      </c>
      <c r="K36" s="69" t="s">
        <v>108</v>
      </c>
      <c r="L36" s="18"/>
      <c r="M36" s="18"/>
      <c r="N36" s="18"/>
      <c r="O36" s="18"/>
      <c r="P36" s="18"/>
      <c r="Q36" s="18"/>
      <c r="R36" s="18"/>
      <c r="S36" s="18"/>
      <c r="T36" s="18"/>
    </row>
    <row r="37" ht="21.75" customHeight="1" spans="1:20">
      <c r="A37" s="19"/>
      <c r="B37" s="20"/>
      <c r="C37" s="64" t="s">
        <v>112</v>
      </c>
      <c r="D37" s="64" t="s">
        <v>110</v>
      </c>
      <c r="E37" s="64" t="s">
        <v>60</v>
      </c>
      <c r="F37" s="64" t="s">
        <v>111</v>
      </c>
      <c r="G37" s="65">
        <v>0.215277777777778</v>
      </c>
      <c r="H37" s="66">
        <v>7</v>
      </c>
      <c r="I37" s="64">
        <f t="shared" si="0"/>
        <v>0.7</v>
      </c>
      <c r="J37" s="64">
        <v>0.4</v>
      </c>
      <c r="K37" s="64" t="s">
        <v>17</v>
      </c>
      <c r="L37" s="18"/>
      <c r="M37" s="18"/>
      <c r="N37" s="18"/>
      <c r="O37" s="18"/>
      <c r="P37" s="18"/>
      <c r="Q37" s="18"/>
      <c r="R37" s="18"/>
      <c r="S37" s="18"/>
      <c r="T37" s="18"/>
    </row>
    <row r="38" ht="21.75" customHeight="1" spans="1:20">
      <c r="A38" s="19"/>
      <c r="B38" s="20"/>
      <c r="C38" s="66" t="s">
        <v>113</v>
      </c>
      <c r="D38" s="71" t="s">
        <v>114</v>
      </c>
      <c r="E38" s="71" t="s">
        <v>15</v>
      </c>
      <c r="F38" s="71" t="s">
        <v>115</v>
      </c>
      <c r="G38" s="68">
        <v>0.0596990740741603</v>
      </c>
      <c r="H38" s="66">
        <v>2</v>
      </c>
      <c r="I38" s="67">
        <f t="shared" si="0"/>
        <v>0.2</v>
      </c>
      <c r="J38" s="69">
        <f t="shared" si="1"/>
        <v>0.125</v>
      </c>
      <c r="K38" s="69" t="s">
        <v>116</v>
      </c>
      <c r="L38" s="18"/>
      <c r="M38" s="18"/>
      <c r="N38" s="18"/>
      <c r="O38" s="18"/>
      <c r="P38" s="18"/>
      <c r="Q38" s="18"/>
      <c r="R38" s="18"/>
      <c r="S38" s="18"/>
      <c r="T38" s="18"/>
    </row>
    <row r="39" ht="21.75" customHeight="1" spans="1:20">
      <c r="A39" s="19"/>
      <c r="B39" s="20"/>
      <c r="C39" s="66" t="s">
        <v>117</v>
      </c>
      <c r="D39" s="71" t="s">
        <v>118</v>
      </c>
      <c r="E39" s="71" t="s">
        <v>60</v>
      </c>
      <c r="F39" s="71" t="s">
        <v>115</v>
      </c>
      <c r="G39" s="68">
        <v>0.0632175925929914</v>
      </c>
      <c r="H39" s="66">
        <v>2</v>
      </c>
      <c r="I39" s="67">
        <f t="shared" si="0"/>
        <v>0.2</v>
      </c>
      <c r="J39" s="69">
        <f t="shared" si="1"/>
        <v>0.125</v>
      </c>
      <c r="K39" s="69" t="s">
        <v>116</v>
      </c>
      <c r="L39" s="18"/>
      <c r="M39" s="18"/>
      <c r="N39" s="18"/>
      <c r="O39" s="18"/>
      <c r="P39" s="18"/>
      <c r="Q39" s="18"/>
      <c r="R39" s="18"/>
      <c r="S39" s="18"/>
      <c r="T39" s="18"/>
    </row>
    <row r="40" ht="21.75" customHeight="1" spans="1:20">
      <c r="A40" s="22"/>
      <c r="B40" s="23"/>
      <c r="C40" s="66" t="s">
        <v>119</v>
      </c>
      <c r="D40" s="71" t="s">
        <v>43</v>
      </c>
      <c r="E40" s="71" t="s">
        <v>98</v>
      </c>
      <c r="F40" s="71" t="s">
        <v>44</v>
      </c>
      <c r="G40" s="68">
        <v>0.0508912037039408</v>
      </c>
      <c r="H40" s="66">
        <v>2</v>
      </c>
      <c r="I40" s="67">
        <f t="shared" si="0"/>
        <v>0.2</v>
      </c>
      <c r="J40" s="69">
        <f t="shared" si="1"/>
        <v>0.125</v>
      </c>
      <c r="K40" s="69" t="s">
        <v>116</v>
      </c>
      <c r="L40" s="18"/>
      <c r="M40" s="18"/>
      <c r="N40" s="18"/>
      <c r="O40" s="18"/>
      <c r="P40" s="18"/>
      <c r="Q40" s="18"/>
      <c r="R40" s="18"/>
      <c r="S40" s="18"/>
      <c r="T40" s="18"/>
    </row>
    <row r="41" ht="21.75" customHeight="1" spans="1:20">
      <c r="A41" s="8" t="s">
        <v>120</v>
      </c>
      <c r="B41" s="8"/>
      <c r="C41" s="24" t="s">
        <v>121</v>
      </c>
      <c r="D41" s="17" t="s">
        <v>122</v>
      </c>
      <c r="E41" s="17" t="s">
        <v>15</v>
      </c>
      <c r="F41" s="17" t="s">
        <v>115</v>
      </c>
      <c r="G41" s="10">
        <v>0.0520833333333333</v>
      </c>
      <c r="H41" s="9">
        <v>2</v>
      </c>
      <c r="I41" s="12">
        <f t="shared" si="0"/>
        <v>0.2</v>
      </c>
      <c r="J41" s="13">
        <f t="shared" si="1"/>
        <v>0.125</v>
      </c>
      <c r="K41" s="13" t="s">
        <v>40</v>
      </c>
      <c r="L41" s="18"/>
      <c r="M41" s="18"/>
      <c r="N41" s="18"/>
      <c r="O41" s="18"/>
      <c r="P41" s="18"/>
      <c r="Q41" s="18"/>
      <c r="R41" s="18"/>
      <c r="S41" s="18"/>
      <c r="T41" s="18"/>
    </row>
    <row r="42" ht="21.75" customHeight="1" spans="1:20">
      <c r="A42" s="8"/>
      <c r="B42" s="8"/>
      <c r="C42" s="16" t="s">
        <v>123</v>
      </c>
      <c r="D42" s="17" t="s">
        <v>124</v>
      </c>
      <c r="E42" s="17" t="s">
        <v>60</v>
      </c>
      <c r="F42" s="17" t="s">
        <v>125</v>
      </c>
      <c r="G42" s="10">
        <v>0.0909722222222222</v>
      </c>
      <c r="H42" s="9">
        <v>3</v>
      </c>
      <c r="I42" s="12">
        <v>0.3</v>
      </c>
      <c r="J42" s="13">
        <v>0.2</v>
      </c>
      <c r="K42" s="13" t="s">
        <v>40</v>
      </c>
      <c r="L42" s="18"/>
      <c r="M42" s="18"/>
      <c r="N42" s="18"/>
      <c r="O42" s="18"/>
      <c r="P42" s="18"/>
      <c r="Q42" s="18"/>
      <c r="R42" s="18"/>
      <c r="S42" s="18"/>
      <c r="T42" s="18"/>
    </row>
    <row r="43" ht="21.75" customHeight="1" spans="1:20">
      <c r="A43" s="8"/>
      <c r="B43" s="8"/>
      <c r="C43" s="16" t="s">
        <v>126</v>
      </c>
      <c r="D43" s="17" t="s">
        <v>127</v>
      </c>
      <c r="E43" s="17" t="s">
        <v>15</v>
      </c>
      <c r="F43" s="17" t="s">
        <v>128</v>
      </c>
      <c r="G43" s="10">
        <v>0.0159722222222222</v>
      </c>
      <c r="H43" s="9">
        <v>1</v>
      </c>
      <c r="I43" s="12">
        <v>0.1</v>
      </c>
      <c r="J43" s="13">
        <v>0.1</v>
      </c>
      <c r="K43" s="13" t="s">
        <v>40</v>
      </c>
      <c r="L43" s="18"/>
      <c r="M43" s="18"/>
      <c r="N43" s="18"/>
      <c r="O43" s="18"/>
      <c r="P43" s="18"/>
      <c r="Q43" s="18"/>
      <c r="R43" s="18"/>
      <c r="S43" s="18"/>
      <c r="T43" s="18"/>
    </row>
    <row r="44" ht="21.75" customHeight="1" spans="1:20">
      <c r="A44" s="8"/>
      <c r="B44" s="8"/>
      <c r="C44" s="16" t="s">
        <v>129</v>
      </c>
      <c r="D44" s="17" t="s">
        <v>130</v>
      </c>
      <c r="E44" s="17" t="s">
        <v>98</v>
      </c>
      <c r="F44" s="17" t="s">
        <v>131</v>
      </c>
      <c r="G44" s="10">
        <v>0.0861111111111111</v>
      </c>
      <c r="H44" s="9">
        <v>3</v>
      </c>
      <c r="I44" s="12">
        <v>0.3</v>
      </c>
      <c r="J44" s="13">
        <v>0.2</v>
      </c>
      <c r="K44" s="13" t="s">
        <v>40</v>
      </c>
      <c r="L44" s="18"/>
      <c r="M44" s="18"/>
      <c r="N44" s="18"/>
      <c r="O44" s="18"/>
      <c r="P44" s="18"/>
      <c r="Q44" s="18"/>
      <c r="R44" s="18"/>
      <c r="S44" s="18"/>
      <c r="T44" s="18"/>
    </row>
    <row r="45" ht="21.75" customHeight="1" spans="1:20">
      <c r="A45" s="8"/>
      <c r="B45" s="8"/>
      <c r="C45" s="16" t="s">
        <v>132</v>
      </c>
      <c r="D45" s="17" t="s">
        <v>133</v>
      </c>
      <c r="E45" s="17" t="s">
        <v>15</v>
      </c>
      <c r="F45" s="17" t="s">
        <v>134</v>
      </c>
      <c r="G45" s="25">
        <v>0.113194444444444</v>
      </c>
      <c r="H45" s="9">
        <v>4</v>
      </c>
      <c r="I45" s="12">
        <v>0.4</v>
      </c>
      <c r="J45" s="13">
        <v>0.2</v>
      </c>
      <c r="K45" s="13" t="s">
        <v>40</v>
      </c>
      <c r="L45" s="18"/>
      <c r="M45" s="18"/>
      <c r="N45" s="18"/>
      <c r="O45" s="18"/>
      <c r="P45" s="18"/>
      <c r="Q45" s="18"/>
      <c r="R45" s="18"/>
      <c r="S45" s="18"/>
      <c r="T45" s="18"/>
    </row>
    <row r="46" ht="21.75" customHeight="1" spans="1:20">
      <c r="A46" s="8"/>
      <c r="B46" s="8"/>
      <c r="C46" s="16" t="s">
        <v>135</v>
      </c>
      <c r="D46" s="17" t="s">
        <v>136</v>
      </c>
      <c r="E46" s="17" t="s">
        <v>15</v>
      </c>
      <c r="F46" s="17" t="s">
        <v>137</v>
      </c>
      <c r="G46" s="10">
        <v>0.0395833333333333</v>
      </c>
      <c r="H46" s="9">
        <v>1</v>
      </c>
      <c r="I46" s="12">
        <v>0.1</v>
      </c>
      <c r="J46" s="13">
        <v>0.1</v>
      </c>
      <c r="K46" s="13" t="s">
        <v>40</v>
      </c>
      <c r="L46" s="18"/>
      <c r="M46" s="18"/>
      <c r="N46" s="18"/>
      <c r="O46" s="18"/>
      <c r="P46" s="18"/>
      <c r="Q46" s="18"/>
      <c r="R46" s="18"/>
      <c r="S46" s="18"/>
      <c r="T46" s="18"/>
    </row>
    <row r="47" ht="21.75" customHeight="1" spans="1:20">
      <c r="A47" s="8"/>
      <c r="B47" s="8"/>
      <c r="C47" s="66" t="s">
        <v>138</v>
      </c>
      <c r="D47" s="71" t="s">
        <v>139</v>
      </c>
      <c r="E47" s="71" t="s">
        <v>60</v>
      </c>
      <c r="F47" s="71" t="s">
        <v>140</v>
      </c>
      <c r="G47" s="68">
        <v>0.0180555555555556</v>
      </c>
      <c r="H47" s="66">
        <v>1</v>
      </c>
      <c r="I47" s="67">
        <v>0.1</v>
      </c>
      <c r="J47" s="69">
        <v>0.1</v>
      </c>
      <c r="K47" s="69" t="s">
        <v>62</v>
      </c>
      <c r="L47" s="18"/>
      <c r="M47" s="18"/>
      <c r="N47" s="18"/>
      <c r="O47" s="18"/>
      <c r="P47" s="18"/>
      <c r="Q47" s="18"/>
      <c r="R47" s="18"/>
      <c r="S47" s="18"/>
      <c r="T47" s="18"/>
    </row>
    <row r="48" ht="21.75" customHeight="1" spans="1:20">
      <c r="A48" s="8"/>
      <c r="B48" s="8"/>
      <c r="C48" s="66" t="s">
        <v>141</v>
      </c>
      <c r="D48" s="71" t="s">
        <v>142</v>
      </c>
      <c r="E48" s="71" t="s">
        <v>60</v>
      </c>
      <c r="F48" s="71" t="s">
        <v>143</v>
      </c>
      <c r="G48" s="68">
        <v>0.0423611111111111</v>
      </c>
      <c r="H48" s="66">
        <v>1</v>
      </c>
      <c r="I48" s="67">
        <f t="shared" ref="I48:I52" si="2">H48/10</f>
        <v>0.1</v>
      </c>
      <c r="J48" s="69">
        <f>H48/16</f>
        <v>0.0625</v>
      </c>
      <c r="K48" s="69" t="s">
        <v>62</v>
      </c>
      <c r="L48" s="18"/>
      <c r="M48" s="18"/>
      <c r="N48" s="18"/>
      <c r="O48" s="18"/>
      <c r="P48" s="18"/>
      <c r="Q48" s="18"/>
      <c r="R48" s="18"/>
      <c r="S48" s="18"/>
      <c r="T48" s="18"/>
    </row>
    <row r="49" ht="21.75" customHeight="1" spans="1:20">
      <c r="A49" s="8"/>
      <c r="B49" s="8"/>
      <c r="C49" s="66" t="s">
        <v>144</v>
      </c>
      <c r="D49" s="71" t="s">
        <v>142</v>
      </c>
      <c r="E49" s="71" t="s">
        <v>60</v>
      </c>
      <c r="F49" s="71" t="s">
        <v>143</v>
      </c>
      <c r="G49" s="68">
        <v>0.0423611111111111</v>
      </c>
      <c r="H49" s="66">
        <v>1</v>
      </c>
      <c r="I49" s="67">
        <f t="shared" si="2"/>
        <v>0.1</v>
      </c>
      <c r="J49" s="69">
        <f>H49/16</f>
        <v>0.0625</v>
      </c>
      <c r="K49" s="69" t="s">
        <v>62</v>
      </c>
      <c r="L49" s="18"/>
      <c r="M49" s="18"/>
      <c r="N49" s="18"/>
      <c r="O49" s="18"/>
      <c r="P49" s="18"/>
      <c r="Q49" s="18"/>
      <c r="R49" s="18"/>
      <c r="S49" s="18"/>
      <c r="T49" s="18"/>
    </row>
    <row r="50" ht="21.75" customHeight="1" spans="1:20">
      <c r="A50" s="8"/>
      <c r="B50" s="8"/>
      <c r="C50" s="66" t="s">
        <v>145</v>
      </c>
      <c r="D50" s="71" t="s">
        <v>146</v>
      </c>
      <c r="E50" s="71" t="s">
        <v>15</v>
      </c>
      <c r="F50" s="71" t="s">
        <v>143</v>
      </c>
      <c r="G50" s="68">
        <v>0.176388888888889</v>
      </c>
      <c r="H50" s="66">
        <v>6</v>
      </c>
      <c r="I50" s="67">
        <f t="shared" si="2"/>
        <v>0.6</v>
      </c>
      <c r="J50" s="69">
        <f>H50/16</f>
        <v>0.375</v>
      </c>
      <c r="K50" s="69" t="s">
        <v>62</v>
      </c>
      <c r="L50" s="18"/>
      <c r="M50" s="18"/>
      <c r="N50" s="18"/>
      <c r="O50" s="18"/>
      <c r="P50" s="18"/>
      <c r="Q50" s="18"/>
      <c r="R50" s="18"/>
      <c r="S50" s="18"/>
      <c r="T50" s="18"/>
    </row>
    <row r="51" ht="21.75" customHeight="1" spans="1:20">
      <c r="A51" s="8"/>
      <c r="B51" s="8"/>
      <c r="C51" s="66" t="s">
        <v>147</v>
      </c>
      <c r="D51" s="71" t="s">
        <v>148</v>
      </c>
      <c r="E51" s="71" t="s">
        <v>15</v>
      </c>
      <c r="F51" s="71" t="s">
        <v>149</v>
      </c>
      <c r="G51" s="68">
        <v>0.0444444444444444</v>
      </c>
      <c r="H51" s="66">
        <v>1</v>
      </c>
      <c r="I51" s="67">
        <f t="shared" si="2"/>
        <v>0.1</v>
      </c>
      <c r="J51" s="69">
        <f>H51/16</f>
        <v>0.0625</v>
      </c>
      <c r="K51" s="69" t="s">
        <v>62</v>
      </c>
      <c r="L51" s="18"/>
      <c r="M51" s="18"/>
      <c r="N51" s="18"/>
      <c r="O51" s="18"/>
      <c r="P51" s="18"/>
      <c r="Q51" s="18"/>
      <c r="R51" s="18"/>
      <c r="S51" s="18"/>
      <c r="T51" s="18"/>
    </row>
    <row r="52" ht="21.75" customHeight="1" spans="1:20">
      <c r="A52" s="8"/>
      <c r="B52" s="8"/>
      <c r="C52" s="66" t="s">
        <v>150</v>
      </c>
      <c r="D52" s="71" t="s">
        <v>151</v>
      </c>
      <c r="E52" s="71" t="s">
        <v>152</v>
      </c>
      <c r="F52" s="71" t="s">
        <v>153</v>
      </c>
      <c r="G52" s="68">
        <v>0.304166666666667</v>
      </c>
      <c r="H52" s="66">
        <v>10</v>
      </c>
      <c r="I52" s="67">
        <f t="shared" si="2"/>
        <v>1</v>
      </c>
      <c r="J52" s="69">
        <f>H52/16</f>
        <v>0.625</v>
      </c>
      <c r="K52" s="69" t="s">
        <v>62</v>
      </c>
      <c r="L52" s="18"/>
      <c r="M52" s="18"/>
      <c r="N52" s="18"/>
      <c r="O52" s="18"/>
      <c r="P52" s="18"/>
      <c r="Q52" s="18"/>
      <c r="R52" s="18"/>
      <c r="S52" s="18"/>
      <c r="T52" s="18"/>
    </row>
    <row r="53" ht="21.75" customHeight="1" spans="1:20">
      <c r="A53" s="19"/>
      <c r="B53" s="20"/>
      <c r="C53" s="66" t="s">
        <v>154</v>
      </c>
      <c r="D53" s="71" t="s">
        <v>155</v>
      </c>
      <c r="E53" s="71" t="s">
        <v>15</v>
      </c>
      <c r="F53" s="71" t="s">
        <v>156</v>
      </c>
      <c r="G53" s="68">
        <v>0.297916666666667</v>
      </c>
      <c r="H53" s="66">
        <v>10</v>
      </c>
      <c r="I53" s="67">
        <v>1</v>
      </c>
      <c r="J53" s="69">
        <v>0.6</v>
      </c>
      <c r="K53" s="69" t="s">
        <v>91</v>
      </c>
      <c r="L53" s="18"/>
      <c r="M53" s="18"/>
      <c r="N53" s="18"/>
      <c r="O53" s="18"/>
      <c r="P53" s="18"/>
      <c r="Q53" s="18"/>
      <c r="R53" s="18"/>
      <c r="S53" s="18"/>
      <c r="T53" s="18"/>
    </row>
    <row r="54" ht="21.75" customHeight="1" spans="1:20">
      <c r="A54" s="19"/>
      <c r="B54" s="20"/>
      <c r="C54" s="66" t="s">
        <v>157</v>
      </c>
      <c r="D54" s="71" t="s">
        <v>158</v>
      </c>
      <c r="E54" s="71" t="s">
        <v>15</v>
      </c>
      <c r="F54" s="71" t="s">
        <v>159</v>
      </c>
      <c r="G54" s="68">
        <v>0.0618055555555556</v>
      </c>
      <c r="H54" s="66">
        <v>2</v>
      </c>
      <c r="I54" s="67">
        <v>0.2</v>
      </c>
      <c r="J54" s="69">
        <v>0.1</v>
      </c>
      <c r="K54" s="69" t="s">
        <v>91</v>
      </c>
      <c r="L54" s="18"/>
      <c r="M54" s="18"/>
      <c r="N54" s="18"/>
      <c r="O54" s="18"/>
      <c r="P54" s="18"/>
      <c r="Q54" s="18"/>
      <c r="R54" s="18"/>
      <c r="S54" s="18"/>
      <c r="T54" s="18"/>
    </row>
    <row r="55" ht="21.75" customHeight="1" spans="1:20">
      <c r="A55" s="19"/>
      <c r="B55" s="20"/>
      <c r="C55" s="66" t="s">
        <v>160</v>
      </c>
      <c r="D55" s="71" t="s">
        <v>161</v>
      </c>
      <c r="E55" s="71" t="s">
        <v>60</v>
      </c>
      <c r="F55" s="71" t="s">
        <v>16</v>
      </c>
      <c r="G55" s="68">
        <v>0.0847222222222222</v>
      </c>
      <c r="H55" s="66">
        <v>3</v>
      </c>
      <c r="I55" s="67">
        <v>0.3</v>
      </c>
      <c r="J55" s="69">
        <v>0.2</v>
      </c>
      <c r="K55" s="69" t="s">
        <v>99</v>
      </c>
      <c r="L55" s="18"/>
      <c r="M55" s="18"/>
      <c r="N55" s="18"/>
      <c r="O55" s="18"/>
      <c r="P55" s="18"/>
      <c r="Q55" s="18"/>
      <c r="R55" s="18"/>
      <c r="S55" s="18"/>
      <c r="T55" s="18"/>
    </row>
    <row r="56" ht="21.75" customHeight="1" spans="1:20">
      <c r="A56" s="19"/>
      <c r="B56" s="20"/>
      <c r="C56" s="66" t="s">
        <v>162</v>
      </c>
      <c r="D56" s="71" t="s">
        <v>163</v>
      </c>
      <c r="E56" s="71" t="s">
        <v>15</v>
      </c>
      <c r="F56" s="71" t="s">
        <v>24</v>
      </c>
      <c r="G56" s="68">
        <v>0.14375</v>
      </c>
      <c r="H56" s="66">
        <v>5</v>
      </c>
      <c r="I56" s="67">
        <v>0.5</v>
      </c>
      <c r="J56" s="69">
        <v>0.3</v>
      </c>
      <c r="K56" s="69" t="s">
        <v>108</v>
      </c>
      <c r="L56" s="18"/>
      <c r="M56" s="18"/>
      <c r="N56" s="18"/>
      <c r="O56" s="18"/>
      <c r="P56" s="18"/>
      <c r="Q56" s="18"/>
      <c r="R56" s="18"/>
      <c r="S56" s="18"/>
      <c r="T56" s="18"/>
    </row>
    <row r="57" ht="21.75" customHeight="1" spans="1:20">
      <c r="A57" s="19"/>
      <c r="B57" s="20"/>
      <c r="C57" s="72" t="s">
        <v>164</v>
      </c>
      <c r="D57" s="71" t="s">
        <v>165</v>
      </c>
      <c r="E57" s="71" t="s">
        <v>15</v>
      </c>
      <c r="F57" s="71" t="s">
        <v>115</v>
      </c>
      <c r="G57" s="68">
        <v>0.0540740740740741</v>
      </c>
      <c r="H57" s="66">
        <v>2</v>
      </c>
      <c r="I57" s="67">
        <f>H57/10</f>
        <v>0.2</v>
      </c>
      <c r="J57" s="69">
        <f>H57/16</f>
        <v>0.125</v>
      </c>
      <c r="K57" s="69" t="s">
        <v>17</v>
      </c>
      <c r="L57" s="18"/>
      <c r="M57" s="18"/>
      <c r="N57" s="18"/>
      <c r="O57" s="18"/>
      <c r="P57" s="18"/>
      <c r="Q57" s="18"/>
      <c r="R57" s="18"/>
      <c r="S57" s="18"/>
      <c r="T57" s="18"/>
    </row>
    <row r="58" ht="21.75" customHeight="1" spans="1:20">
      <c r="A58" s="19"/>
      <c r="B58" s="20"/>
      <c r="C58" s="66" t="s">
        <v>166</v>
      </c>
      <c r="D58" s="71" t="s">
        <v>167</v>
      </c>
      <c r="E58" s="71" t="s">
        <v>15</v>
      </c>
      <c r="F58" s="71" t="s">
        <v>168</v>
      </c>
      <c r="G58" s="73">
        <v>0.145671296297223</v>
      </c>
      <c r="H58" s="66">
        <v>5</v>
      </c>
      <c r="I58" s="67">
        <v>0.5</v>
      </c>
      <c r="J58" s="69">
        <v>0.3</v>
      </c>
      <c r="K58" s="69" t="s">
        <v>25</v>
      </c>
      <c r="L58" s="18"/>
      <c r="M58" s="18"/>
      <c r="N58" s="18"/>
      <c r="O58" s="18"/>
      <c r="P58" s="18"/>
      <c r="Q58" s="18"/>
      <c r="R58" s="18"/>
      <c r="S58" s="18"/>
      <c r="T58" s="18"/>
    </row>
    <row r="59" ht="21.75" customHeight="1" spans="1:20">
      <c r="A59" s="22"/>
      <c r="B59" s="23"/>
      <c r="C59" s="66" t="s">
        <v>169</v>
      </c>
      <c r="D59" s="71" t="s">
        <v>170</v>
      </c>
      <c r="E59" s="71" t="s">
        <v>15</v>
      </c>
      <c r="F59" s="71" t="s">
        <v>171</v>
      </c>
      <c r="G59" s="68">
        <v>0.0365740740744513</v>
      </c>
      <c r="H59" s="66">
        <v>1</v>
      </c>
      <c r="I59" s="67">
        <f>H59/10</f>
        <v>0.1</v>
      </c>
      <c r="J59" s="69">
        <f>H59/16</f>
        <v>0.0625</v>
      </c>
      <c r="K59" s="69" t="s">
        <v>116</v>
      </c>
      <c r="L59" s="18"/>
      <c r="M59" s="18"/>
      <c r="N59" s="18"/>
      <c r="O59" s="18"/>
      <c r="P59" s="18"/>
      <c r="Q59" s="18"/>
      <c r="R59" s="18"/>
      <c r="S59" s="18"/>
      <c r="T59" s="18"/>
    </row>
    <row r="60" ht="21.75" customHeight="1" spans="1:20">
      <c r="A60" s="8" t="s">
        <v>172</v>
      </c>
      <c r="B60" s="20" t="s">
        <v>173</v>
      </c>
      <c r="C60" s="66" t="s">
        <v>174</v>
      </c>
      <c r="D60" s="71" t="s">
        <v>175</v>
      </c>
      <c r="E60" s="71" t="s">
        <v>15</v>
      </c>
      <c r="F60" s="71" t="s">
        <v>176</v>
      </c>
      <c r="G60" s="68">
        <v>0.0208333333333333</v>
      </c>
      <c r="H60" s="66">
        <v>1</v>
      </c>
      <c r="I60" s="67">
        <v>0.1</v>
      </c>
      <c r="J60" s="69">
        <v>0.0625</v>
      </c>
      <c r="K60" s="69" t="s">
        <v>91</v>
      </c>
      <c r="L60" s="18"/>
      <c r="M60" s="18"/>
      <c r="N60" s="18"/>
      <c r="O60" s="18"/>
      <c r="P60" s="18"/>
      <c r="Q60" s="18"/>
      <c r="R60" s="18"/>
      <c r="S60" s="18"/>
      <c r="T60" s="18"/>
    </row>
    <row r="61" ht="21.75" customHeight="1" spans="1:20">
      <c r="A61" s="8"/>
      <c r="B61" s="20"/>
      <c r="C61" s="66" t="s">
        <v>177</v>
      </c>
      <c r="D61" s="71" t="s">
        <v>178</v>
      </c>
      <c r="E61" s="71" t="s">
        <v>15</v>
      </c>
      <c r="F61" s="71" t="s">
        <v>179</v>
      </c>
      <c r="G61" s="68">
        <v>0.0423842592592593</v>
      </c>
      <c r="H61" s="66">
        <v>1</v>
      </c>
      <c r="I61" s="67">
        <f>H61/10</f>
        <v>0.1</v>
      </c>
      <c r="J61" s="69">
        <f>H61/16</f>
        <v>0.0625</v>
      </c>
      <c r="K61" s="69" t="s">
        <v>25</v>
      </c>
      <c r="L61" s="18"/>
      <c r="M61" s="18"/>
      <c r="N61" s="18"/>
      <c r="O61" s="18"/>
      <c r="P61" s="18"/>
      <c r="Q61" s="18"/>
      <c r="R61" s="18"/>
      <c r="S61" s="18"/>
      <c r="T61" s="18"/>
    </row>
    <row r="62" ht="21.75" customHeight="1" spans="1:20">
      <c r="A62" s="8"/>
      <c r="B62" s="23"/>
      <c r="C62" s="66" t="s">
        <v>180</v>
      </c>
      <c r="D62" s="71" t="s">
        <v>181</v>
      </c>
      <c r="E62" s="71" t="s">
        <v>15</v>
      </c>
      <c r="F62" s="71" t="s">
        <v>182</v>
      </c>
      <c r="G62" s="68">
        <v>0.0513425925925926</v>
      </c>
      <c r="H62" s="66">
        <v>2</v>
      </c>
      <c r="I62" s="67">
        <f>H62/10</f>
        <v>0.2</v>
      </c>
      <c r="J62" s="69">
        <f>H62/16</f>
        <v>0.125</v>
      </c>
      <c r="K62" s="69" t="s">
        <v>25</v>
      </c>
      <c r="L62" s="18"/>
      <c r="M62" s="18"/>
      <c r="N62" s="18"/>
      <c r="O62" s="18"/>
      <c r="P62" s="18"/>
      <c r="Q62" s="18"/>
      <c r="R62" s="18"/>
      <c r="S62" s="18"/>
      <c r="T62" s="18"/>
    </row>
    <row r="63" ht="21.75" customHeight="1" spans="1:20">
      <c r="A63" s="8"/>
      <c r="B63" s="8" t="s">
        <v>183</v>
      </c>
      <c r="C63" s="27" t="s">
        <v>184</v>
      </c>
      <c r="D63" s="28" t="s">
        <v>185</v>
      </c>
      <c r="E63" s="28" t="s">
        <v>15</v>
      </c>
      <c r="F63" s="28" t="s">
        <v>186</v>
      </c>
      <c r="G63" s="25">
        <v>0.0631944444444444</v>
      </c>
      <c r="H63" s="9">
        <v>2</v>
      </c>
      <c r="I63" s="12">
        <v>0.1</v>
      </c>
      <c r="J63" s="13">
        <v>0.1</v>
      </c>
      <c r="K63" s="13" t="s">
        <v>40</v>
      </c>
      <c r="L63" s="18"/>
      <c r="M63" s="18"/>
      <c r="N63" s="18"/>
      <c r="O63" s="18"/>
      <c r="P63" s="18"/>
      <c r="Q63" s="18"/>
      <c r="R63" s="18"/>
      <c r="S63" s="18"/>
      <c r="T63" s="18"/>
    </row>
    <row r="64" ht="21.75" customHeight="1" spans="1:20">
      <c r="A64" s="8"/>
      <c r="B64" s="8"/>
      <c r="C64" s="16" t="s">
        <v>187</v>
      </c>
      <c r="D64" s="17" t="s">
        <v>188</v>
      </c>
      <c r="E64" s="17" t="s">
        <v>60</v>
      </c>
      <c r="F64" s="17" t="s">
        <v>189</v>
      </c>
      <c r="G64" s="10">
        <v>0.0236111111111111</v>
      </c>
      <c r="H64" s="11">
        <v>1</v>
      </c>
      <c r="I64" s="12">
        <v>0.1</v>
      </c>
      <c r="J64" s="13">
        <v>0.1</v>
      </c>
      <c r="K64" s="13" t="s">
        <v>40</v>
      </c>
      <c r="L64" s="18"/>
      <c r="M64" s="18"/>
      <c r="N64" s="18"/>
      <c r="O64" s="18"/>
      <c r="P64" s="18"/>
      <c r="Q64" s="18"/>
      <c r="R64" s="18"/>
      <c r="S64" s="18"/>
      <c r="T64" s="18"/>
    </row>
    <row r="65" ht="21.75" customHeight="1" spans="1:20">
      <c r="A65" s="8"/>
      <c r="B65" s="8"/>
      <c r="C65" s="16" t="s">
        <v>190</v>
      </c>
      <c r="D65" s="17" t="s">
        <v>191</v>
      </c>
      <c r="E65" s="17" t="s">
        <v>60</v>
      </c>
      <c r="F65" s="17" t="s">
        <v>192</v>
      </c>
      <c r="G65" s="10">
        <v>0.0229166666666667</v>
      </c>
      <c r="H65" s="11">
        <v>1</v>
      </c>
      <c r="I65" s="12">
        <v>0.1</v>
      </c>
      <c r="J65" s="13">
        <v>0.1</v>
      </c>
      <c r="K65" s="13" t="s">
        <v>40</v>
      </c>
      <c r="L65" s="18"/>
      <c r="M65" s="18"/>
      <c r="N65" s="18"/>
      <c r="O65" s="18"/>
      <c r="P65" s="18"/>
      <c r="Q65" s="18"/>
      <c r="R65" s="18"/>
      <c r="S65" s="18"/>
      <c r="T65" s="18"/>
    </row>
    <row r="66" ht="21.75" customHeight="1" spans="1:20">
      <c r="A66" s="8"/>
      <c r="B66" s="8"/>
      <c r="C66" s="16" t="s">
        <v>193</v>
      </c>
      <c r="D66" s="17" t="s">
        <v>194</v>
      </c>
      <c r="E66" s="17" t="s">
        <v>15</v>
      </c>
      <c r="F66" s="17" t="s">
        <v>195</v>
      </c>
      <c r="G66" s="10">
        <v>0.0479166666666667</v>
      </c>
      <c r="H66" s="9">
        <v>1</v>
      </c>
      <c r="I66" s="12">
        <v>0.2</v>
      </c>
      <c r="J66" s="13">
        <v>0.1</v>
      </c>
      <c r="K66" s="13" t="s">
        <v>40</v>
      </c>
      <c r="L66" s="18"/>
      <c r="M66" s="18"/>
      <c r="N66" s="18"/>
      <c r="O66" s="18"/>
      <c r="P66" s="18"/>
      <c r="Q66" s="18"/>
      <c r="R66" s="18"/>
      <c r="S66" s="18"/>
      <c r="T66" s="18"/>
    </row>
    <row r="67" ht="21.75" customHeight="1" spans="1:20">
      <c r="A67" s="8"/>
      <c r="B67" s="8"/>
      <c r="C67" s="16" t="s">
        <v>196</v>
      </c>
      <c r="D67" s="17" t="s">
        <v>197</v>
      </c>
      <c r="E67" s="17" t="s">
        <v>15</v>
      </c>
      <c r="F67" s="17" t="s">
        <v>198</v>
      </c>
      <c r="G67" s="25">
        <v>0.0166666666666667</v>
      </c>
      <c r="H67" s="9">
        <v>1</v>
      </c>
      <c r="I67" s="12">
        <v>0.1</v>
      </c>
      <c r="J67" s="13">
        <v>0.1</v>
      </c>
      <c r="K67" s="13" t="s">
        <v>40</v>
      </c>
      <c r="L67" s="18"/>
      <c r="M67" s="18"/>
      <c r="N67" s="18"/>
      <c r="O67" s="18"/>
      <c r="P67" s="18"/>
      <c r="Q67" s="18"/>
      <c r="R67" s="18"/>
      <c r="S67" s="18"/>
      <c r="T67" s="18"/>
    </row>
    <row r="68" ht="21.75" customHeight="1" spans="1:20">
      <c r="A68" s="8"/>
      <c r="B68" s="8"/>
      <c r="C68" s="16" t="s">
        <v>199</v>
      </c>
      <c r="D68" s="17" t="s">
        <v>200</v>
      </c>
      <c r="E68" s="17" t="s">
        <v>152</v>
      </c>
      <c r="F68" s="17" t="s">
        <v>201</v>
      </c>
      <c r="G68" s="10">
        <v>0.04375</v>
      </c>
      <c r="H68" s="9">
        <v>1</v>
      </c>
      <c r="I68" s="12">
        <f>H68/10</f>
        <v>0.1</v>
      </c>
      <c r="J68" s="13">
        <f>H68/16</f>
        <v>0.0625</v>
      </c>
      <c r="K68" s="13" t="s">
        <v>40</v>
      </c>
      <c r="L68" s="18"/>
      <c r="M68" s="18"/>
      <c r="N68" s="18"/>
      <c r="O68" s="18"/>
      <c r="P68" s="18"/>
      <c r="Q68" s="18"/>
      <c r="R68" s="18"/>
      <c r="S68" s="18"/>
      <c r="T68" s="18"/>
    </row>
    <row r="69" ht="21.75" customHeight="1" spans="1:20">
      <c r="A69" s="8"/>
      <c r="B69" s="8"/>
      <c r="C69" s="16" t="s">
        <v>202</v>
      </c>
      <c r="D69" s="17" t="s">
        <v>203</v>
      </c>
      <c r="E69" s="17" t="s">
        <v>15</v>
      </c>
      <c r="F69" s="17" t="s">
        <v>204</v>
      </c>
      <c r="G69" s="10">
        <v>0.0284722222222222</v>
      </c>
      <c r="H69" s="9">
        <v>1</v>
      </c>
      <c r="I69" s="12">
        <v>0.1</v>
      </c>
      <c r="J69" s="13">
        <v>0.1</v>
      </c>
      <c r="K69" s="13" t="s">
        <v>40</v>
      </c>
      <c r="L69" s="18"/>
      <c r="M69" s="18"/>
      <c r="N69" s="18"/>
      <c r="O69" s="18"/>
      <c r="P69" s="18"/>
      <c r="Q69" s="18"/>
      <c r="R69" s="18"/>
      <c r="S69" s="18"/>
      <c r="T69" s="18"/>
    </row>
    <row r="70" ht="21.75" customHeight="1" spans="1:20">
      <c r="A70" s="8"/>
      <c r="B70" s="8"/>
      <c r="C70" s="66" t="s">
        <v>205</v>
      </c>
      <c r="D70" s="66" t="s">
        <v>206</v>
      </c>
      <c r="E70" s="66" t="s">
        <v>15</v>
      </c>
      <c r="F70" s="66" t="s">
        <v>207</v>
      </c>
      <c r="G70" s="68">
        <v>0.0361111111111111</v>
      </c>
      <c r="H70" s="66">
        <v>1</v>
      </c>
      <c r="I70" s="67">
        <v>0.1</v>
      </c>
      <c r="J70" s="69">
        <v>0.1</v>
      </c>
      <c r="K70" s="69" t="s">
        <v>62</v>
      </c>
      <c r="L70" s="18"/>
      <c r="M70" s="18"/>
      <c r="N70" s="18"/>
      <c r="O70" s="18"/>
      <c r="P70" s="18"/>
      <c r="Q70" s="18"/>
      <c r="R70" s="18"/>
      <c r="S70" s="18"/>
      <c r="T70" s="18"/>
    </row>
    <row r="71" ht="21.75" customHeight="1" spans="1:20">
      <c r="A71" s="8"/>
      <c r="B71" s="8"/>
      <c r="C71" s="66" t="s">
        <v>208</v>
      </c>
      <c r="D71" s="66" t="s">
        <v>209</v>
      </c>
      <c r="E71" s="66" t="s">
        <v>60</v>
      </c>
      <c r="F71" s="66" t="s">
        <v>207</v>
      </c>
      <c r="G71" s="68">
        <v>0.0388888888888889</v>
      </c>
      <c r="H71" s="66">
        <v>1</v>
      </c>
      <c r="I71" s="67">
        <v>0.1</v>
      </c>
      <c r="J71" s="69">
        <v>0.1</v>
      </c>
      <c r="K71" s="69" t="s">
        <v>62</v>
      </c>
      <c r="L71" s="18"/>
      <c r="M71" s="18"/>
      <c r="N71" s="18"/>
      <c r="O71" s="18"/>
      <c r="P71" s="18"/>
      <c r="Q71" s="18"/>
      <c r="R71" s="18"/>
      <c r="S71" s="18"/>
      <c r="T71" s="18"/>
    </row>
    <row r="72" ht="21.75" customHeight="1" spans="1:20">
      <c r="A72" s="8"/>
      <c r="B72" s="8"/>
      <c r="C72" s="66" t="s">
        <v>210</v>
      </c>
      <c r="D72" s="71" t="s">
        <v>211</v>
      </c>
      <c r="E72" s="71" t="s">
        <v>60</v>
      </c>
      <c r="F72" s="71" t="s">
        <v>207</v>
      </c>
      <c r="G72" s="68">
        <v>0.0326388888888889</v>
      </c>
      <c r="H72" s="66">
        <v>1</v>
      </c>
      <c r="I72" s="67">
        <v>0.1</v>
      </c>
      <c r="J72" s="69">
        <v>0.1</v>
      </c>
      <c r="K72" s="66" t="s">
        <v>62</v>
      </c>
      <c r="L72" s="18"/>
      <c r="M72" s="18"/>
      <c r="N72" s="18"/>
      <c r="O72" s="18"/>
      <c r="P72" s="18"/>
      <c r="Q72" s="18"/>
      <c r="R72" s="18"/>
      <c r="S72" s="18"/>
      <c r="T72" s="18"/>
    </row>
    <row r="73" ht="21.75" customHeight="1" spans="1:20">
      <c r="A73" s="8"/>
      <c r="B73" s="8"/>
      <c r="C73" s="66" t="s">
        <v>212</v>
      </c>
      <c r="D73" s="66" t="s">
        <v>213</v>
      </c>
      <c r="E73" s="66" t="s">
        <v>60</v>
      </c>
      <c r="F73" s="66" t="s">
        <v>214</v>
      </c>
      <c r="G73" s="65">
        <v>0.0819444444444444</v>
      </c>
      <c r="H73" s="66">
        <v>3</v>
      </c>
      <c r="I73" s="66">
        <v>0.3</v>
      </c>
      <c r="J73" s="66">
        <v>0.2</v>
      </c>
      <c r="K73" s="66" t="s">
        <v>89</v>
      </c>
      <c r="L73" s="18"/>
      <c r="M73" s="18"/>
      <c r="N73" s="18"/>
      <c r="O73" s="18"/>
      <c r="P73" s="18"/>
      <c r="Q73" s="18"/>
      <c r="R73" s="18"/>
      <c r="S73" s="18"/>
      <c r="T73" s="18"/>
    </row>
    <row r="74" ht="21.75" customHeight="1" spans="1:20">
      <c r="A74" s="8"/>
      <c r="B74" s="8"/>
      <c r="C74" s="66" t="s">
        <v>215</v>
      </c>
      <c r="D74" s="71" t="s">
        <v>216</v>
      </c>
      <c r="E74" s="71" t="s">
        <v>15</v>
      </c>
      <c r="F74" s="71" t="s">
        <v>207</v>
      </c>
      <c r="G74" s="68">
        <v>0.0340277777777778</v>
      </c>
      <c r="H74" s="66">
        <v>1</v>
      </c>
      <c r="I74" s="67">
        <v>0.1</v>
      </c>
      <c r="J74" s="69">
        <v>0.1</v>
      </c>
      <c r="K74" s="69" t="s">
        <v>89</v>
      </c>
      <c r="L74" s="18"/>
      <c r="M74" s="18"/>
      <c r="N74" s="18"/>
      <c r="O74" s="18"/>
      <c r="P74" s="18"/>
      <c r="Q74" s="18"/>
      <c r="R74" s="18"/>
      <c r="S74" s="18"/>
      <c r="T74" s="18"/>
    </row>
    <row r="75" ht="21.75" customHeight="1" spans="1:20">
      <c r="A75" s="8"/>
      <c r="B75" s="8"/>
      <c r="C75" s="66" t="s">
        <v>217</v>
      </c>
      <c r="D75" s="71" t="s">
        <v>218</v>
      </c>
      <c r="E75" s="71" t="s">
        <v>15</v>
      </c>
      <c r="F75" s="71" t="s">
        <v>207</v>
      </c>
      <c r="G75" s="68">
        <v>0.0347222222222222</v>
      </c>
      <c r="H75" s="66">
        <v>1</v>
      </c>
      <c r="I75" s="67">
        <v>0.1</v>
      </c>
      <c r="J75" s="69">
        <v>0.1</v>
      </c>
      <c r="K75" s="69" t="s">
        <v>89</v>
      </c>
      <c r="L75" s="18"/>
      <c r="M75" s="18"/>
      <c r="N75" s="18"/>
      <c r="O75" s="18"/>
      <c r="P75" s="18"/>
      <c r="Q75" s="18"/>
      <c r="R75" s="18"/>
      <c r="S75" s="18"/>
      <c r="T75" s="18"/>
    </row>
    <row r="76" ht="21.75" customHeight="1" spans="1:20">
      <c r="A76" s="8"/>
      <c r="B76" s="8"/>
      <c r="C76" s="66" t="s">
        <v>219</v>
      </c>
      <c r="D76" s="71" t="s">
        <v>220</v>
      </c>
      <c r="E76" s="71" t="s">
        <v>15</v>
      </c>
      <c r="F76" s="71" t="s">
        <v>221</v>
      </c>
      <c r="G76" s="68">
        <v>0.0340277777777778</v>
      </c>
      <c r="H76" s="66">
        <v>1</v>
      </c>
      <c r="I76" s="67">
        <v>0.1</v>
      </c>
      <c r="J76" s="69">
        <v>0.1</v>
      </c>
      <c r="K76" s="69" t="s">
        <v>89</v>
      </c>
      <c r="L76" s="18"/>
      <c r="M76" s="18"/>
      <c r="N76" s="18"/>
      <c r="O76" s="18"/>
      <c r="P76" s="18"/>
      <c r="Q76" s="18"/>
      <c r="R76" s="18"/>
      <c r="S76" s="18"/>
      <c r="T76" s="18"/>
    </row>
    <row r="77" ht="21.75" customHeight="1" spans="1:20">
      <c r="A77" s="8"/>
      <c r="B77" s="8"/>
      <c r="C77" s="66" t="s">
        <v>222</v>
      </c>
      <c r="D77" s="71" t="s">
        <v>223</v>
      </c>
      <c r="E77" s="71" t="s">
        <v>15</v>
      </c>
      <c r="F77" s="71" t="s">
        <v>224</v>
      </c>
      <c r="G77" s="68">
        <v>0.03125</v>
      </c>
      <c r="H77" s="66">
        <v>1</v>
      </c>
      <c r="I77" s="67">
        <v>0.1</v>
      </c>
      <c r="J77" s="69">
        <v>0.1</v>
      </c>
      <c r="K77" s="69" t="s">
        <v>89</v>
      </c>
      <c r="L77" s="18"/>
      <c r="M77" s="18"/>
      <c r="N77" s="18"/>
      <c r="O77" s="18"/>
      <c r="P77" s="18"/>
      <c r="Q77" s="18"/>
      <c r="R77" s="18"/>
      <c r="S77" s="18"/>
      <c r="T77" s="18"/>
    </row>
    <row r="78" ht="21.75" customHeight="1" spans="1:20">
      <c r="A78" s="8"/>
      <c r="B78" s="8"/>
      <c r="C78" s="66" t="s">
        <v>225</v>
      </c>
      <c r="D78" s="71" t="s">
        <v>226</v>
      </c>
      <c r="E78" s="71" t="s">
        <v>60</v>
      </c>
      <c r="F78" s="71" t="s">
        <v>227</v>
      </c>
      <c r="G78" s="68">
        <v>0.0395833333333333</v>
      </c>
      <c r="H78" s="66">
        <v>1</v>
      </c>
      <c r="I78" s="67">
        <v>0.1</v>
      </c>
      <c r="J78" s="69">
        <v>0.1</v>
      </c>
      <c r="K78" s="69" t="s">
        <v>89</v>
      </c>
      <c r="L78" s="18"/>
      <c r="M78" s="18"/>
      <c r="N78" s="18"/>
      <c r="O78" s="18"/>
      <c r="P78" s="18"/>
      <c r="Q78" s="18"/>
      <c r="R78" s="18"/>
      <c r="S78" s="18"/>
      <c r="T78" s="18"/>
    </row>
    <row r="79" ht="21.75" customHeight="1" spans="1:20">
      <c r="A79" s="8"/>
      <c r="B79" s="8"/>
      <c r="C79" s="66" t="s">
        <v>228</v>
      </c>
      <c r="D79" s="71" t="s">
        <v>229</v>
      </c>
      <c r="E79" s="71" t="s">
        <v>15</v>
      </c>
      <c r="F79" s="71" t="s">
        <v>214</v>
      </c>
      <c r="G79" s="68">
        <v>0.341666666666667</v>
      </c>
      <c r="H79" s="66">
        <v>11</v>
      </c>
      <c r="I79" s="67">
        <v>1.1</v>
      </c>
      <c r="J79" s="69">
        <v>0.7</v>
      </c>
      <c r="K79" s="69" t="s">
        <v>91</v>
      </c>
      <c r="L79" s="18"/>
      <c r="M79" s="18"/>
      <c r="N79" s="18"/>
      <c r="O79" s="18"/>
      <c r="P79" s="18"/>
      <c r="Q79" s="18"/>
      <c r="R79" s="18"/>
      <c r="S79" s="18"/>
      <c r="T79" s="18"/>
    </row>
    <row r="80" ht="21.75" customHeight="1" spans="1:20">
      <c r="A80" s="8"/>
      <c r="B80" s="8"/>
      <c r="C80" s="66" t="s">
        <v>230</v>
      </c>
      <c r="D80" s="71" t="s">
        <v>231</v>
      </c>
      <c r="E80" s="71" t="s">
        <v>60</v>
      </c>
      <c r="F80" s="71" t="s">
        <v>214</v>
      </c>
      <c r="G80" s="68">
        <v>0.0201388888888889</v>
      </c>
      <c r="H80" s="66">
        <v>1</v>
      </c>
      <c r="I80" s="67">
        <v>0.1</v>
      </c>
      <c r="J80" s="69">
        <v>0.0625</v>
      </c>
      <c r="K80" s="69" t="s">
        <v>91</v>
      </c>
      <c r="L80" s="18"/>
      <c r="M80" s="18"/>
      <c r="N80" s="18"/>
      <c r="O80" s="18"/>
      <c r="P80" s="18"/>
      <c r="Q80" s="18"/>
      <c r="R80" s="18"/>
      <c r="S80" s="18"/>
      <c r="T80" s="18"/>
    </row>
    <row r="81" ht="21.75" customHeight="1" spans="1:20">
      <c r="A81" s="8"/>
      <c r="B81" s="8"/>
      <c r="C81" s="66" t="s">
        <v>232</v>
      </c>
      <c r="D81" s="71" t="s">
        <v>233</v>
      </c>
      <c r="E81" s="71" t="s">
        <v>15</v>
      </c>
      <c r="F81" s="71" t="s">
        <v>234</v>
      </c>
      <c r="G81" s="68">
        <v>0.0513888888888889</v>
      </c>
      <c r="H81" s="66">
        <v>2</v>
      </c>
      <c r="I81" s="67">
        <v>0.2</v>
      </c>
      <c r="J81" s="69">
        <v>0.1</v>
      </c>
      <c r="K81" s="69" t="s">
        <v>91</v>
      </c>
      <c r="L81" s="18"/>
      <c r="M81" s="18"/>
      <c r="N81" s="18"/>
      <c r="O81" s="18"/>
      <c r="P81" s="18"/>
      <c r="Q81" s="18"/>
      <c r="R81" s="18"/>
      <c r="S81" s="18"/>
      <c r="T81" s="18"/>
    </row>
    <row r="82" ht="21.75" customHeight="1" spans="1:20">
      <c r="A82" s="8"/>
      <c r="B82" s="8"/>
      <c r="C82" s="66" t="s">
        <v>235</v>
      </c>
      <c r="D82" s="71" t="s">
        <v>236</v>
      </c>
      <c r="E82" s="71" t="s">
        <v>15</v>
      </c>
      <c r="F82" s="71" t="s">
        <v>237</v>
      </c>
      <c r="G82" s="68">
        <v>0.0347222222222222</v>
      </c>
      <c r="H82" s="66">
        <v>1</v>
      </c>
      <c r="I82" s="67">
        <v>0.1</v>
      </c>
      <c r="J82" s="69">
        <v>0.1</v>
      </c>
      <c r="K82" s="69" t="s">
        <v>91</v>
      </c>
      <c r="L82" s="18"/>
      <c r="M82" s="18"/>
      <c r="N82" s="18"/>
      <c r="O82" s="18"/>
      <c r="P82" s="18"/>
      <c r="Q82" s="18"/>
      <c r="R82" s="18"/>
      <c r="S82" s="18"/>
      <c r="T82" s="18"/>
    </row>
    <row r="83" ht="21.75" customHeight="1" spans="1:20">
      <c r="A83" s="8"/>
      <c r="B83" s="8"/>
      <c r="C83" s="66" t="s">
        <v>238</v>
      </c>
      <c r="D83" s="71" t="s">
        <v>239</v>
      </c>
      <c r="E83" s="71" t="s">
        <v>15</v>
      </c>
      <c r="F83" s="71" t="s">
        <v>182</v>
      </c>
      <c r="G83" s="68">
        <v>0.0416666666666667</v>
      </c>
      <c r="H83" s="66">
        <v>1</v>
      </c>
      <c r="I83" s="67">
        <v>0.1</v>
      </c>
      <c r="J83" s="69">
        <v>0.1</v>
      </c>
      <c r="K83" s="69" t="s">
        <v>91</v>
      </c>
      <c r="L83" s="18"/>
      <c r="M83" s="18"/>
      <c r="N83" s="18"/>
      <c r="O83" s="18"/>
      <c r="P83" s="18"/>
      <c r="Q83" s="18"/>
      <c r="R83" s="18"/>
      <c r="S83" s="18"/>
      <c r="T83" s="18"/>
    </row>
    <row r="84" ht="21.75" customHeight="1" spans="1:20">
      <c r="A84" s="8"/>
      <c r="B84" s="8"/>
      <c r="C84" s="66" t="s">
        <v>240</v>
      </c>
      <c r="D84" s="71" t="s">
        <v>241</v>
      </c>
      <c r="E84" s="71" t="s">
        <v>15</v>
      </c>
      <c r="F84" s="71" t="s">
        <v>186</v>
      </c>
      <c r="G84" s="68">
        <v>0.0479166666666667</v>
      </c>
      <c r="H84" s="66">
        <v>1</v>
      </c>
      <c r="I84" s="67">
        <v>0.2</v>
      </c>
      <c r="J84" s="69">
        <v>0.1</v>
      </c>
      <c r="K84" s="69" t="s">
        <v>91</v>
      </c>
      <c r="L84" s="18"/>
      <c r="M84" s="18"/>
      <c r="N84" s="18"/>
      <c r="O84" s="18"/>
      <c r="P84" s="18"/>
      <c r="Q84" s="18"/>
      <c r="R84" s="18"/>
      <c r="S84" s="18"/>
      <c r="T84" s="18"/>
    </row>
    <row r="85" ht="21.75" customHeight="1" spans="1:20">
      <c r="A85" s="8"/>
      <c r="B85" s="8"/>
      <c r="C85" s="66" t="s">
        <v>242</v>
      </c>
      <c r="D85" s="71" t="s">
        <v>243</v>
      </c>
      <c r="E85" s="71" t="s">
        <v>15</v>
      </c>
      <c r="F85" s="71" t="s">
        <v>244</v>
      </c>
      <c r="G85" s="68">
        <v>0.0402777777777778</v>
      </c>
      <c r="H85" s="66">
        <v>1</v>
      </c>
      <c r="I85" s="67">
        <v>0.1</v>
      </c>
      <c r="J85" s="69">
        <v>0.1</v>
      </c>
      <c r="K85" s="69" t="s">
        <v>91</v>
      </c>
      <c r="L85" s="18"/>
      <c r="M85" s="18"/>
      <c r="N85" s="18"/>
      <c r="O85" s="18"/>
      <c r="P85" s="18"/>
      <c r="Q85" s="18"/>
      <c r="R85" s="18"/>
      <c r="S85" s="18"/>
      <c r="T85" s="18"/>
    </row>
    <row r="86" ht="21.75" customHeight="1" spans="1:20">
      <c r="A86" s="8"/>
      <c r="B86" s="8"/>
      <c r="C86" s="66" t="s">
        <v>245</v>
      </c>
      <c r="D86" s="71" t="s">
        <v>246</v>
      </c>
      <c r="E86" s="71" t="s">
        <v>15</v>
      </c>
      <c r="F86" s="71" t="s">
        <v>247</v>
      </c>
      <c r="G86" s="68">
        <v>0.0788194444444444</v>
      </c>
      <c r="H86" s="66">
        <v>3</v>
      </c>
      <c r="I86" s="67">
        <v>0.3</v>
      </c>
      <c r="J86" s="69">
        <v>0.2</v>
      </c>
      <c r="K86" s="69" t="s">
        <v>99</v>
      </c>
      <c r="L86" s="18"/>
      <c r="M86" s="18"/>
      <c r="N86" s="18"/>
      <c r="O86" s="18"/>
      <c r="P86" s="18"/>
      <c r="Q86" s="18"/>
      <c r="R86" s="18"/>
      <c r="S86" s="18"/>
      <c r="T86" s="18"/>
    </row>
    <row r="87" ht="21.75" customHeight="1" spans="1:20">
      <c r="A87" s="8"/>
      <c r="B87" s="8"/>
      <c r="C87" s="66" t="s">
        <v>248</v>
      </c>
      <c r="D87" s="71" t="s">
        <v>249</v>
      </c>
      <c r="E87" s="71" t="s">
        <v>15</v>
      </c>
      <c r="F87" s="71" t="s">
        <v>250</v>
      </c>
      <c r="G87" s="68">
        <v>0.06875</v>
      </c>
      <c r="H87" s="66">
        <v>2</v>
      </c>
      <c r="I87" s="67">
        <v>0.2</v>
      </c>
      <c r="J87" s="69">
        <v>0.1</v>
      </c>
      <c r="K87" s="69" t="s">
        <v>99</v>
      </c>
      <c r="L87" s="18"/>
      <c r="M87" s="18"/>
      <c r="N87" s="18"/>
      <c r="O87" s="18"/>
      <c r="P87" s="18"/>
      <c r="Q87" s="18"/>
      <c r="R87" s="18"/>
      <c r="S87" s="18"/>
      <c r="T87" s="18"/>
    </row>
    <row r="88" ht="21.75" customHeight="1" spans="1:20">
      <c r="A88" s="8"/>
      <c r="B88" s="8"/>
      <c r="C88" s="66" t="s">
        <v>251</v>
      </c>
      <c r="D88" s="71" t="s">
        <v>252</v>
      </c>
      <c r="E88" s="71" t="s">
        <v>15</v>
      </c>
      <c r="F88" s="71" t="s">
        <v>253</v>
      </c>
      <c r="G88" s="68">
        <v>0.0736111111111111</v>
      </c>
      <c r="H88" s="66">
        <v>2</v>
      </c>
      <c r="I88" s="67">
        <v>0.2</v>
      </c>
      <c r="J88" s="69">
        <v>0.1</v>
      </c>
      <c r="K88" s="69" t="s">
        <v>99</v>
      </c>
      <c r="L88" s="18"/>
      <c r="M88" s="18"/>
      <c r="N88" s="18"/>
      <c r="O88" s="18"/>
      <c r="P88" s="18"/>
      <c r="Q88" s="18"/>
      <c r="R88" s="18"/>
      <c r="S88" s="18"/>
      <c r="T88" s="18"/>
    </row>
    <row r="89" ht="21.75" customHeight="1" spans="1:20">
      <c r="A89" s="8"/>
      <c r="B89" s="8"/>
      <c r="C89" s="66" t="s">
        <v>254</v>
      </c>
      <c r="D89" s="71" t="s">
        <v>255</v>
      </c>
      <c r="E89" s="71" t="s">
        <v>15</v>
      </c>
      <c r="F89" s="71" t="s">
        <v>156</v>
      </c>
      <c r="G89" s="68">
        <v>0.0798611111111111</v>
      </c>
      <c r="H89" s="66">
        <v>3</v>
      </c>
      <c r="I89" s="67">
        <v>0.3</v>
      </c>
      <c r="J89" s="69">
        <v>0.2</v>
      </c>
      <c r="K89" s="69" t="s">
        <v>99</v>
      </c>
      <c r="L89" s="18"/>
      <c r="M89" s="18"/>
      <c r="N89" s="18"/>
      <c r="O89" s="18"/>
      <c r="P89" s="18"/>
      <c r="Q89" s="18"/>
      <c r="R89" s="18"/>
      <c r="S89" s="18"/>
      <c r="T89" s="18"/>
    </row>
    <row r="90" ht="21.75" customHeight="1" spans="1:20">
      <c r="A90" s="8"/>
      <c r="B90" s="8"/>
      <c r="C90" s="66" t="s">
        <v>256</v>
      </c>
      <c r="D90" s="71" t="s">
        <v>233</v>
      </c>
      <c r="E90" s="71" t="s">
        <v>15</v>
      </c>
      <c r="F90" s="71" t="s">
        <v>234</v>
      </c>
      <c r="G90" s="68">
        <v>0.0763888888888889</v>
      </c>
      <c r="H90" s="66">
        <v>3</v>
      </c>
      <c r="I90" s="67">
        <v>0.3</v>
      </c>
      <c r="J90" s="69">
        <v>0.2</v>
      </c>
      <c r="K90" s="69" t="s">
        <v>99</v>
      </c>
      <c r="L90" s="18"/>
      <c r="M90" s="18"/>
      <c r="N90" s="18"/>
      <c r="O90" s="18"/>
      <c r="P90" s="18"/>
      <c r="Q90" s="18"/>
      <c r="R90" s="18"/>
      <c r="S90" s="18"/>
      <c r="T90" s="18"/>
    </row>
    <row r="91" ht="21.75" customHeight="1" spans="1:20">
      <c r="A91" s="8"/>
      <c r="B91" s="8"/>
      <c r="C91" s="66" t="s">
        <v>257</v>
      </c>
      <c r="D91" s="71" t="s">
        <v>258</v>
      </c>
      <c r="E91" s="71" t="s">
        <v>15</v>
      </c>
      <c r="F91" s="71" t="s">
        <v>259</v>
      </c>
      <c r="G91" s="68">
        <v>0.0840277777777778</v>
      </c>
      <c r="H91" s="66">
        <v>3</v>
      </c>
      <c r="I91" s="67">
        <v>0.3</v>
      </c>
      <c r="J91" s="69">
        <v>0.2</v>
      </c>
      <c r="K91" s="69" t="s">
        <v>99</v>
      </c>
      <c r="L91" s="18"/>
      <c r="M91" s="18"/>
      <c r="N91" s="18"/>
      <c r="O91" s="18"/>
      <c r="P91" s="18"/>
      <c r="Q91" s="18"/>
      <c r="R91" s="18"/>
      <c r="S91" s="18"/>
      <c r="T91" s="18"/>
    </row>
    <row r="92" ht="21.75" customHeight="1" spans="1:20">
      <c r="A92" s="8"/>
      <c r="B92" s="8"/>
      <c r="C92" s="66" t="s">
        <v>260</v>
      </c>
      <c r="D92" s="71" t="s">
        <v>231</v>
      </c>
      <c r="E92" s="71" t="s">
        <v>60</v>
      </c>
      <c r="F92" s="71" t="s">
        <v>214</v>
      </c>
      <c r="G92" s="68">
        <v>0.0798611111111111</v>
      </c>
      <c r="H92" s="66">
        <v>3</v>
      </c>
      <c r="I92" s="67">
        <v>0.3</v>
      </c>
      <c r="J92" s="69">
        <v>0.2</v>
      </c>
      <c r="K92" s="69" t="s">
        <v>99</v>
      </c>
      <c r="L92" s="18"/>
      <c r="M92" s="18"/>
      <c r="N92" s="18"/>
      <c r="O92" s="18"/>
      <c r="P92" s="18"/>
      <c r="Q92" s="18"/>
      <c r="R92" s="18"/>
      <c r="S92" s="18"/>
      <c r="T92" s="18"/>
    </row>
    <row r="93" ht="21.75" customHeight="1" spans="1:20">
      <c r="A93" s="8"/>
      <c r="B93" s="8"/>
      <c r="C93" s="66" t="s">
        <v>261</v>
      </c>
      <c r="D93" s="71" t="s">
        <v>262</v>
      </c>
      <c r="E93" s="71" t="s">
        <v>60</v>
      </c>
      <c r="F93" s="71" t="s">
        <v>263</v>
      </c>
      <c r="G93" s="68">
        <v>0.102083333333333</v>
      </c>
      <c r="H93" s="66">
        <v>3</v>
      </c>
      <c r="I93" s="67">
        <v>0.3</v>
      </c>
      <c r="J93" s="69">
        <v>0.2</v>
      </c>
      <c r="K93" s="69" t="s">
        <v>99</v>
      </c>
      <c r="L93" s="18"/>
      <c r="M93" s="18"/>
      <c r="N93" s="18"/>
      <c r="O93" s="18"/>
      <c r="P93" s="18"/>
      <c r="Q93" s="18"/>
      <c r="R93" s="18"/>
      <c r="S93" s="18"/>
      <c r="T93" s="18"/>
    </row>
    <row r="94" ht="21.75" customHeight="1" spans="1:20">
      <c r="A94" s="8"/>
      <c r="B94" s="8"/>
      <c r="C94" s="66" t="s">
        <v>264</v>
      </c>
      <c r="D94" s="71" t="s">
        <v>265</v>
      </c>
      <c r="E94" s="71" t="s">
        <v>15</v>
      </c>
      <c r="F94" s="71" t="s">
        <v>266</v>
      </c>
      <c r="G94" s="68">
        <v>0.0388888888888889</v>
      </c>
      <c r="H94" s="66">
        <v>1</v>
      </c>
      <c r="I94" s="67">
        <f t="shared" ref="I94:I102" si="3">H94/10</f>
        <v>0.1</v>
      </c>
      <c r="J94" s="69">
        <f t="shared" ref="J94:J102" si="4">H94/16</f>
        <v>0.0625</v>
      </c>
      <c r="K94" s="69" t="s">
        <v>25</v>
      </c>
      <c r="L94" s="18"/>
      <c r="M94" s="18"/>
      <c r="N94" s="18"/>
      <c r="O94" s="18"/>
      <c r="P94" s="18"/>
      <c r="Q94" s="18"/>
      <c r="R94" s="18"/>
      <c r="S94" s="18"/>
      <c r="T94" s="18"/>
    </row>
    <row r="95" ht="21.75" customHeight="1" spans="1:20">
      <c r="A95" s="8"/>
      <c r="B95" s="8"/>
      <c r="C95" s="66" t="s">
        <v>267</v>
      </c>
      <c r="D95" s="71" t="s">
        <v>268</v>
      </c>
      <c r="E95" s="71" t="s">
        <v>98</v>
      </c>
      <c r="F95" s="71" t="s">
        <v>269</v>
      </c>
      <c r="G95" s="68">
        <v>0.0694444444444444</v>
      </c>
      <c r="H95" s="66">
        <v>2</v>
      </c>
      <c r="I95" s="67">
        <f t="shared" si="3"/>
        <v>0.2</v>
      </c>
      <c r="J95" s="69">
        <f t="shared" si="4"/>
        <v>0.125</v>
      </c>
      <c r="K95" s="69" t="s">
        <v>108</v>
      </c>
      <c r="L95" s="18"/>
      <c r="M95" s="18"/>
      <c r="N95" s="18"/>
      <c r="O95" s="18"/>
      <c r="P95" s="18"/>
      <c r="Q95" s="18"/>
      <c r="R95" s="18"/>
      <c r="S95" s="18"/>
      <c r="T95" s="18"/>
    </row>
    <row r="96" ht="21.75" customHeight="1" spans="1:20">
      <c r="A96" s="8"/>
      <c r="B96" s="8"/>
      <c r="C96" s="66" t="s">
        <v>270</v>
      </c>
      <c r="D96" s="71" t="s">
        <v>271</v>
      </c>
      <c r="E96" s="71" t="s">
        <v>15</v>
      </c>
      <c r="F96" s="71" t="s">
        <v>24</v>
      </c>
      <c r="G96" s="68">
        <v>0.0395833333333333</v>
      </c>
      <c r="H96" s="66">
        <v>1</v>
      </c>
      <c r="I96" s="67">
        <f t="shared" si="3"/>
        <v>0.1</v>
      </c>
      <c r="J96" s="69">
        <f t="shared" si="4"/>
        <v>0.0625</v>
      </c>
      <c r="K96" s="69" t="s">
        <v>108</v>
      </c>
      <c r="L96" s="18"/>
      <c r="M96" s="18"/>
      <c r="N96" s="18"/>
      <c r="O96" s="18"/>
      <c r="P96" s="18"/>
      <c r="Q96" s="18"/>
      <c r="R96" s="18"/>
      <c r="S96" s="18"/>
      <c r="T96" s="18"/>
    </row>
    <row r="97" ht="21.75" customHeight="1" spans="1:20">
      <c r="A97" s="8"/>
      <c r="B97" s="8"/>
      <c r="C97" s="66" t="s">
        <v>272</v>
      </c>
      <c r="D97" s="71" t="s">
        <v>273</v>
      </c>
      <c r="E97" s="71" t="s">
        <v>15</v>
      </c>
      <c r="F97" s="71" t="s">
        <v>85</v>
      </c>
      <c r="G97" s="68">
        <v>0.0736111111111111</v>
      </c>
      <c r="H97" s="66">
        <v>2</v>
      </c>
      <c r="I97" s="67">
        <f t="shared" si="3"/>
        <v>0.2</v>
      </c>
      <c r="J97" s="69">
        <f t="shared" si="4"/>
        <v>0.125</v>
      </c>
      <c r="K97" s="69" t="s">
        <v>108</v>
      </c>
      <c r="L97" s="18"/>
      <c r="M97" s="18"/>
      <c r="N97" s="18"/>
      <c r="O97" s="18"/>
      <c r="P97" s="18"/>
      <c r="Q97" s="18"/>
      <c r="R97" s="18"/>
      <c r="S97" s="18"/>
      <c r="T97" s="18"/>
    </row>
    <row r="98" ht="21.75" customHeight="1" spans="1:20">
      <c r="A98" s="8"/>
      <c r="B98" s="8"/>
      <c r="C98" s="66" t="s">
        <v>274</v>
      </c>
      <c r="D98" s="71" t="s">
        <v>275</v>
      </c>
      <c r="E98" s="71" t="s">
        <v>276</v>
      </c>
      <c r="F98" s="71" t="s">
        <v>277</v>
      </c>
      <c r="G98" s="74">
        <v>0.0486458333333333</v>
      </c>
      <c r="H98" s="66">
        <v>2</v>
      </c>
      <c r="I98" s="67">
        <f t="shared" si="3"/>
        <v>0.2</v>
      </c>
      <c r="J98" s="69">
        <f t="shared" si="4"/>
        <v>0.125</v>
      </c>
      <c r="K98" s="69" t="s">
        <v>25</v>
      </c>
      <c r="L98" s="18"/>
      <c r="M98" s="18"/>
      <c r="N98" s="18"/>
      <c r="O98" s="18"/>
      <c r="P98" s="18"/>
      <c r="Q98" s="18"/>
      <c r="R98" s="18"/>
      <c r="S98" s="18"/>
      <c r="T98" s="18"/>
    </row>
    <row r="99" ht="21.75" customHeight="1" spans="1:20">
      <c r="A99" s="8"/>
      <c r="B99" s="8"/>
      <c r="C99" s="66" t="s">
        <v>278</v>
      </c>
      <c r="D99" s="71" t="s">
        <v>279</v>
      </c>
      <c r="E99" s="71" t="s">
        <v>15</v>
      </c>
      <c r="F99" s="71" t="s">
        <v>280</v>
      </c>
      <c r="G99" s="74">
        <v>0.0417824074074074</v>
      </c>
      <c r="H99" s="66">
        <v>1</v>
      </c>
      <c r="I99" s="67">
        <f t="shared" si="3"/>
        <v>0.1</v>
      </c>
      <c r="J99" s="69">
        <f t="shared" si="4"/>
        <v>0.0625</v>
      </c>
      <c r="K99" s="69" t="s">
        <v>25</v>
      </c>
      <c r="L99" s="18"/>
      <c r="M99" s="18"/>
      <c r="N99" s="18"/>
      <c r="O99" s="18"/>
      <c r="P99" s="18"/>
      <c r="Q99" s="18"/>
      <c r="R99" s="18"/>
      <c r="S99" s="18"/>
      <c r="T99" s="18"/>
    </row>
    <row r="100" ht="21.75" customHeight="1" spans="1:20">
      <c r="A100" s="8"/>
      <c r="B100" s="8"/>
      <c r="C100" s="72" t="s">
        <v>281</v>
      </c>
      <c r="D100" s="71" t="s">
        <v>282</v>
      </c>
      <c r="E100" s="71" t="s">
        <v>15</v>
      </c>
      <c r="F100" s="71" t="s">
        <v>75</v>
      </c>
      <c r="G100" s="68">
        <v>0.0343518518529891</v>
      </c>
      <c r="H100" s="71">
        <v>1</v>
      </c>
      <c r="I100" s="67">
        <f t="shared" si="3"/>
        <v>0.1</v>
      </c>
      <c r="J100" s="69">
        <f t="shared" si="4"/>
        <v>0.0625</v>
      </c>
      <c r="K100" s="69" t="s">
        <v>30</v>
      </c>
      <c r="L100" s="18"/>
      <c r="M100" s="18"/>
      <c r="N100" s="18"/>
      <c r="O100" s="18"/>
      <c r="P100" s="18"/>
      <c r="Q100" s="18"/>
      <c r="R100" s="18"/>
      <c r="S100" s="18"/>
      <c r="T100" s="18"/>
    </row>
    <row r="101" ht="21.75" customHeight="1" spans="1:20">
      <c r="A101" s="8"/>
      <c r="B101" s="8"/>
      <c r="C101" s="66" t="s">
        <v>283</v>
      </c>
      <c r="D101" s="71" t="s">
        <v>284</v>
      </c>
      <c r="E101" s="71" t="s">
        <v>15</v>
      </c>
      <c r="F101" s="71" t="s">
        <v>285</v>
      </c>
      <c r="G101" s="68">
        <v>0.0357291666659876</v>
      </c>
      <c r="H101" s="71">
        <v>1</v>
      </c>
      <c r="I101" s="67">
        <f t="shared" si="3"/>
        <v>0.1</v>
      </c>
      <c r="J101" s="69">
        <f t="shared" si="4"/>
        <v>0.0625</v>
      </c>
      <c r="K101" s="69" t="s">
        <v>116</v>
      </c>
      <c r="L101" s="18"/>
      <c r="M101" s="18"/>
      <c r="N101" s="18"/>
      <c r="O101" s="18"/>
      <c r="P101" s="18"/>
      <c r="Q101" s="18"/>
      <c r="R101" s="18"/>
      <c r="S101" s="18"/>
      <c r="T101" s="18"/>
    </row>
    <row r="102" ht="21.75" customHeight="1" spans="1:20">
      <c r="A102" s="8"/>
      <c r="B102" s="8"/>
      <c r="C102" s="66" t="s">
        <v>286</v>
      </c>
      <c r="D102" s="71" t="s">
        <v>287</v>
      </c>
      <c r="E102" s="71" t="s">
        <v>15</v>
      </c>
      <c r="F102" s="71" t="s">
        <v>69</v>
      </c>
      <c r="G102" s="73">
        <v>0.0572569444444444</v>
      </c>
      <c r="H102" s="66">
        <v>2</v>
      </c>
      <c r="I102" s="67">
        <f t="shared" si="3"/>
        <v>0.2</v>
      </c>
      <c r="J102" s="69">
        <f t="shared" si="4"/>
        <v>0.125</v>
      </c>
      <c r="K102" s="69" t="s">
        <v>288</v>
      </c>
      <c r="L102" s="18"/>
      <c r="M102" s="18"/>
      <c r="N102" s="18"/>
      <c r="O102" s="18"/>
      <c r="P102" s="18"/>
      <c r="Q102" s="18"/>
      <c r="R102" s="18"/>
      <c r="S102" s="18"/>
      <c r="T102" s="18"/>
    </row>
    <row r="103" ht="21.75" customHeight="1" spans="1:20">
      <c r="A103" s="14" t="s">
        <v>289</v>
      </c>
      <c r="B103" s="8" t="s">
        <v>290</v>
      </c>
      <c r="C103" s="66" t="s">
        <v>291</v>
      </c>
      <c r="D103" s="71" t="s">
        <v>292</v>
      </c>
      <c r="E103" s="58" t="s">
        <v>293</v>
      </c>
      <c r="F103" s="66" t="s">
        <v>294</v>
      </c>
      <c r="G103" s="73">
        <v>0.05</v>
      </c>
      <c r="H103" s="66">
        <v>2</v>
      </c>
      <c r="I103" s="67">
        <v>0.2</v>
      </c>
      <c r="J103" s="69">
        <v>0.1</v>
      </c>
      <c r="K103" s="69" t="s">
        <v>89</v>
      </c>
      <c r="L103" s="18"/>
      <c r="M103" s="18"/>
      <c r="N103" s="18"/>
      <c r="O103" s="18"/>
      <c r="P103" s="18"/>
      <c r="Q103" s="18"/>
      <c r="R103" s="18"/>
      <c r="S103" s="18"/>
      <c r="T103" s="18"/>
    </row>
    <row r="104" ht="21.75" customHeight="1" spans="1:20">
      <c r="A104" s="19"/>
      <c r="B104" s="8"/>
      <c r="C104" s="66" t="s">
        <v>295</v>
      </c>
      <c r="D104" s="71" t="s">
        <v>296</v>
      </c>
      <c r="E104" s="71" t="s">
        <v>15</v>
      </c>
      <c r="F104" s="71" t="s">
        <v>297</v>
      </c>
      <c r="G104" s="73">
        <v>0.0486111111111111</v>
      </c>
      <c r="H104" s="66">
        <v>2</v>
      </c>
      <c r="I104" s="67">
        <v>0.2</v>
      </c>
      <c r="J104" s="69">
        <v>0.1</v>
      </c>
      <c r="K104" s="69" t="s">
        <v>89</v>
      </c>
      <c r="L104" s="18"/>
      <c r="M104" s="18"/>
      <c r="N104" s="18"/>
      <c r="O104" s="18"/>
      <c r="P104" s="18"/>
      <c r="Q104" s="18"/>
      <c r="R104" s="18"/>
      <c r="S104" s="18"/>
      <c r="T104" s="18"/>
    </row>
    <row r="105" ht="21.75" customHeight="1" spans="1:20">
      <c r="A105" s="19"/>
      <c r="B105" s="8"/>
      <c r="C105" s="66" t="s">
        <v>298</v>
      </c>
      <c r="D105" s="71" t="s">
        <v>299</v>
      </c>
      <c r="E105" s="71" t="s">
        <v>60</v>
      </c>
      <c r="F105" s="71" t="s">
        <v>300</v>
      </c>
      <c r="G105" s="73">
        <v>0.0763888888888889</v>
      </c>
      <c r="H105" s="66">
        <v>2</v>
      </c>
      <c r="I105" s="67">
        <v>0.2</v>
      </c>
      <c r="J105" s="69">
        <v>0.1</v>
      </c>
      <c r="K105" s="69" t="s">
        <v>89</v>
      </c>
      <c r="L105" s="18"/>
      <c r="M105" s="18"/>
      <c r="N105" s="18"/>
      <c r="O105" s="18"/>
      <c r="P105" s="18"/>
      <c r="Q105" s="18"/>
      <c r="R105" s="18"/>
      <c r="S105" s="18"/>
      <c r="T105" s="18"/>
    </row>
    <row r="106" ht="21.75" customHeight="1" spans="1:20">
      <c r="A106" s="19"/>
      <c r="B106" s="8"/>
      <c r="C106" s="66" t="s">
        <v>301</v>
      </c>
      <c r="D106" s="71" t="s">
        <v>302</v>
      </c>
      <c r="E106" s="71" t="s">
        <v>15</v>
      </c>
      <c r="F106" s="71" t="s">
        <v>303</v>
      </c>
      <c r="G106" s="73">
        <v>0.0368055555555556</v>
      </c>
      <c r="H106" s="66">
        <v>1</v>
      </c>
      <c r="I106" s="67">
        <v>0.1</v>
      </c>
      <c r="J106" s="69">
        <v>0.1</v>
      </c>
      <c r="K106" s="69" t="s">
        <v>89</v>
      </c>
      <c r="L106" s="18"/>
      <c r="M106" s="18"/>
      <c r="N106" s="18"/>
      <c r="O106" s="18"/>
      <c r="P106" s="18"/>
      <c r="Q106" s="18"/>
      <c r="R106" s="18"/>
      <c r="S106" s="18"/>
      <c r="T106" s="18"/>
    </row>
    <row r="107" ht="21.75" customHeight="1" spans="1:20">
      <c r="A107" s="19"/>
      <c r="B107" s="8"/>
      <c r="C107" s="66" t="s">
        <v>304</v>
      </c>
      <c r="D107" s="71" t="s">
        <v>305</v>
      </c>
      <c r="E107" s="71" t="s">
        <v>15</v>
      </c>
      <c r="F107" s="71" t="s">
        <v>306</v>
      </c>
      <c r="G107" s="73">
        <v>0.0631944444444444</v>
      </c>
      <c r="H107" s="66">
        <v>2</v>
      </c>
      <c r="I107" s="67">
        <v>0.1</v>
      </c>
      <c r="J107" s="69">
        <v>0.1</v>
      </c>
      <c r="K107" s="69" t="s">
        <v>89</v>
      </c>
      <c r="L107" s="18"/>
      <c r="M107" s="18"/>
      <c r="N107" s="18"/>
      <c r="O107" s="18"/>
      <c r="P107" s="18"/>
      <c r="Q107" s="18"/>
      <c r="R107" s="18"/>
      <c r="S107" s="18"/>
      <c r="T107" s="18"/>
    </row>
    <row r="108" ht="21.75" customHeight="1" spans="1:20">
      <c r="A108" s="19"/>
      <c r="B108" s="8"/>
      <c r="C108" s="66" t="s">
        <v>307</v>
      </c>
      <c r="D108" s="71" t="s">
        <v>308</v>
      </c>
      <c r="E108" s="71" t="s">
        <v>15</v>
      </c>
      <c r="F108" s="71" t="s">
        <v>309</v>
      </c>
      <c r="G108" s="73">
        <v>0.0694444444444444</v>
      </c>
      <c r="H108" s="66">
        <v>2</v>
      </c>
      <c r="I108" s="67">
        <v>0.2</v>
      </c>
      <c r="J108" s="69">
        <v>0.1</v>
      </c>
      <c r="K108" s="69" t="s">
        <v>89</v>
      </c>
      <c r="L108" s="18"/>
      <c r="M108" s="18"/>
      <c r="N108" s="18"/>
      <c r="O108" s="18"/>
      <c r="P108" s="18"/>
      <c r="Q108" s="18"/>
      <c r="R108" s="18"/>
      <c r="S108" s="18"/>
      <c r="T108" s="18"/>
    </row>
    <row r="109" ht="21.75" customHeight="1" spans="1:20">
      <c r="A109" s="19"/>
      <c r="B109" s="8"/>
      <c r="C109" s="66" t="s">
        <v>310</v>
      </c>
      <c r="D109" s="71" t="s">
        <v>311</v>
      </c>
      <c r="E109" s="66" t="s">
        <v>312</v>
      </c>
      <c r="F109" s="71" t="s">
        <v>313</v>
      </c>
      <c r="G109" s="73">
        <v>0.0173611111111111</v>
      </c>
      <c r="H109" s="66">
        <v>1</v>
      </c>
      <c r="I109" s="67">
        <v>0.1</v>
      </c>
      <c r="J109" s="69">
        <v>0.1</v>
      </c>
      <c r="K109" s="69" t="s">
        <v>89</v>
      </c>
      <c r="L109" s="18"/>
      <c r="M109" s="18"/>
      <c r="N109" s="18"/>
      <c r="O109" s="18"/>
      <c r="P109" s="18"/>
      <c r="Q109" s="18"/>
      <c r="R109" s="18"/>
      <c r="S109" s="18"/>
      <c r="T109" s="18"/>
    </row>
    <row r="110" ht="21.75" customHeight="1" spans="1:20">
      <c r="A110" s="19"/>
      <c r="B110" s="8" t="s">
        <v>314</v>
      </c>
      <c r="C110" s="66" t="s">
        <v>315</v>
      </c>
      <c r="D110" s="71" t="s">
        <v>316</v>
      </c>
      <c r="E110" s="71" t="s">
        <v>15</v>
      </c>
      <c r="F110" s="71" t="s">
        <v>317</v>
      </c>
      <c r="G110" s="73">
        <v>0.0388888888888889</v>
      </c>
      <c r="H110" s="66">
        <v>1</v>
      </c>
      <c r="I110" s="67">
        <v>0.1</v>
      </c>
      <c r="J110" s="69">
        <v>0.1</v>
      </c>
      <c r="K110" s="69" t="s">
        <v>89</v>
      </c>
      <c r="L110" s="18"/>
      <c r="M110" s="18"/>
      <c r="N110" s="18"/>
      <c r="O110" s="18"/>
      <c r="P110" s="18"/>
      <c r="Q110" s="18"/>
      <c r="R110" s="18"/>
      <c r="S110" s="18"/>
      <c r="T110" s="18"/>
    </row>
    <row r="111" ht="21.75" customHeight="1" spans="1:20">
      <c r="A111" s="19"/>
      <c r="B111" s="8"/>
      <c r="C111" s="66" t="s">
        <v>318</v>
      </c>
      <c r="D111" s="71" t="s">
        <v>319</v>
      </c>
      <c r="E111" s="71" t="s">
        <v>320</v>
      </c>
      <c r="F111" s="71" t="s">
        <v>321</v>
      </c>
      <c r="G111" s="73">
        <v>0.0340277777777778</v>
      </c>
      <c r="H111" s="66">
        <v>1</v>
      </c>
      <c r="I111" s="67">
        <v>0.1</v>
      </c>
      <c r="J111" s="69">
        <v>0.1</v>
      </c>
      <c r="K111" s="69" t="s">
        <v>89</v>
      </c>
      <c r="L111" s="18"/>
      <c r="M111" s="18"/>
      <c r="N111" s="18"/>
      <c r="O111" s="18"/>
      <c r="P111" s="18"/>
      <c r="Q111" s="18"/>
      <c r="R111" s="18"/>
      <c r="S111" s="18"/>
      <c r="T111" s="18"/>
    </row>
    <row r="112" ht="21.75" customHeight="1" spans="1:20">
      <c r="A112" s="19"/>
      <c r="B112" s="8"/>
      <c r="C112" s="66" t="s">
        <v>322</v>
      </c>
      <c r="D112" s="71" t="s">
        <v>323</v>
      </c>
      <c r="E112" s="71" t="s">
        <v>15</v>
      </c>
      <c r="F112" s="71" t="s">
        <v>324</v>
      </c>
      <c r="G112" s="73">
        <v>0.0333333333333333</v>
      </c>
      <c r="H112" s="66">
        <v>1</v>
      </c>
      <c r="I112" s="67">
        <v>0.1</v>
      </c>
      <c r="J112" s="69">
        <v>0.1</v>
      </c>
      <c r="K112" s="69" t="s">
        <v>89</v>
      </c>
      <c r="L112" s="18"/>
      <c r="M112" s="18"/>
      <c r="N112" s="18"/>
      <c r="O112" s="18"/>
      <c r="P112" s="18"/>
      <c r="Q112" s="18"/>
      <c r="R112" s="18"/>
      <c r="S112" s="18"/>
      <c r="T112" s="18"/>
    </row>
    <row r="113" ht="21.75" customHeight="1" spans="1:20">
      <c r="A113" s="19"/>
      <c r="B113" s="8" t="s">
        <v>325</v>
      </c>
      <c r="C113" s="31" t="s">
        <v>326</v>
      </c>
      <c r="D113" s="17" t="s">
        <v>327</v>
      </c>
      <c r="E113" s="17" t="s">
        <v>15</v>
      </c>
      <c r="F113" s="17" t="s">
        <v>250</v>
      </c>
      <c r="G113" s="25">
        <v>0.0152777777777778</v>
      </c>
      <c r="H113" s="9">
        <v>1</v>
      </c>
      <c r="I113" s="12">
        <v>0.1</v>
      </c>
      <c r="J113" s="13">
        <v>0.1</v>
      </c>
      <c r="K113" s="13" t="s">
        <v>40</v>
      </c>
      <c r="L113" s="18"/>
      <c r="M113" s="18"/>
      <c r="N113" s="18"/>
      <c r="O113" s="18"/>
      <c r="P113" s="18"/>
      <c r="Q113" s="18"/>
      <c r="R113" s="18"/>
      <c r="S113" s="18"/>
      <c r="T113" s="18"/>
    </row>
    <row r="114" ht="21.75" customHeight="1" spans="1:20">
      <c r="A114" s="19"/>
      <c r="B114" s="8"/>
      <c r="C114" s="31" t="s">
        <v>328</v>
      </c>
      <c r="D114" s="17" t="s">
        <v>329</v>
      </c>
      <c r="E114" s="17" t="s">
        <v>15</v>
      </c>
      <c r="F114" s="17" t="s">
        <v>250</v>
      </c>
      <c r="G114" s="25">
        <v>0.0152777777777778</v>
      </c>
      <c r="H114" s="9">
        <v>1</v>
      </c>
      <c r="I114" s="12">
        <v>0.1</v>
      </c>
      <c r="J114" s="13">
        <v>0.1</v>
      </c>
      <c r="K114" s="13" t="s">
        <v>40</v>
      </c>
      <c r="L114" s="18"/>
      <c r="M114" s="18"/>
      <c r="N114" s="18"/>
      <c r="O114" s="18"/>
      <c r="P114" s="18"/>
      <c r="Q114" s="18"/>
      <c r="R114" s="18"/>
      <c r="S114" s="18"/>
      <c r="T114" s="18"/>
    </row>
    <row r="115" ht="21.75" customHeight="1" spans="1:20">
      <c r="A115" s="19"/>
      <c r="B115" s="8"/>
      <c r="C115" s="31" t="s">
        <v>330</v>
      </c>
      <c r="D115" s="17" t="s">
        <v>331</v>
      </c>
      <c r="E115" s="17" t="s">
        <v>60</v>
      </c>
      <c r="F115" s="17" t="s">
        <v>332</v>
      </c>
      <c r="G115" s="25">
        <v>0.0590277777777778</v>
      </c>
      <c r="H115" s="11">
        <v>2</v>
      </c>
      <c r="I115" s="12">
        <v>0.2</v>
      </c>
      <c r="J115" s="13">
        <v>0.1</v>
      </c>
      <c r="K115" s="13" t="s">
        <v>40</v>
      </c>
      <c r="L115" s="18"/>
      <c r="M115" s="18"/>
      <c r="N115" s="18"/>
      <c r="O115" s="18"/>
      <c r="P115" s="18"/>
      <c r="Q115" s="18"/>
      <c r="R115" s="18"/>
      <c r="S115" s="18"/>
      <c r="T115" s="18"/>
    </row>
    <row r="116" ht="21.75" customHeight="1" spans="1:20">
      <c r="A116" s="19"/>
      <c r="B116" s="8"/>
      <c r="C116" s="75" t="s">
        <v>333</v>
      </c>
      <c r="D116" s="71" t="s">
        <v>334</v>
      </c>
      <c r="E116" s="71" t="s">
        <v>15</v>
      </c>
      <c r="F116" s="64" t="s">
        <v>335</v>
      </c>
      <c r="G116" s="74">
        <v>0.0833333333333333</v>
      </c>
      <c r="H116" s="71">
        <v>3</v>
      </c>
      <c r="I116" s="71">
        <v>0.3</v>
      </c>
      <c r="J116" s="71">
        <v>0.2</v>
      </c>
      <c r="K116" s="71" t="s">
        <v>89</v>
      </c>
      <c r="L116" s="18"/>
      <c r="M116" s="18"/>
      <c r="N116" s="18"/>
      <c r="O116" s="18"/>
      <c r="P116" s="18"/>
      <c r="Q116" s="18"/>
      <c r="R116" s="18"/>
      <c r="S116" s="18"/>
      <c r="T116" s="18"/>
    </row>
    <row r="117" ht="21.75" customHeight="1" spans="1:20">
      <c r="A117" s="19"/>
      <c r="B117" s="8"/>
      <c r="C117" s="75" t="s">
        <v>336</v>
      </c>
      <c r="D117" s="71" t="s">
        <v>337</v>
      </c>
      <c r="E117" s="71" t="s">
        <v>15</v>
      </c>
      <c r="F117" s="64" t="s">
        <v>280</v>
      </c>
      <c r="G117" s="73">
        <v>0.075</v>
      </c>
      <c r="H117" s="66">
        <v>2</v>
      </c>
      <c r="I117" s="67">
        <v>0.2</v>
      </c>
      <c r="J117" s="69">
        <v>0.1</v>
      </c>
      <c r="K117" s="69" t="s">
        <v>89</v>
      </c>
      <c r="L117" s="18"/>
      <c r="M117" s="18"/>
      <c r="N117" s="18"/>
      <c r="O117" s="18"/>
      <c r="P117" s="18"/>
      <c r="Q117" s="18"/>
      <c r="R117" s="18"/>
      <c r="S117" s="18"/>
      <c r="T117" s="18"/>
    </row>
    <row r="118" ht="21.75" customHeight="1" spans="1:20">
      <c r="A118" s="19"/>
      <c r="B118" s="8"/>
      <c r="C118" s="75" t="s">
        <v>338</v>
      </c>
      <c r="D118" s="71" t="s">
        <v>233</v>
      </c>
      <c r="E118" s="71" t="s">
        <v>15</v>
      </c>
      <c r="F118" s="64" t="s">
        <v>234</v>
      </c>
      <c r="G118" s="73">
        <v>0.0736111111111111</v>
      </c>
      <c r="H118" s="66">
        <v>2</v>
      </c>
      <c r="I118" s="67">
        <v>0.2</v>
      </c>
      <c r="J118" s="69">
        <v>0.1</v>
      </c>
      <c r="K118" s="69" t="s">
        <v>89</v>
      </c>
      <c r="L118" s="18"/>
      <c r="M118" s="18"/>
      <c r="N118" s="18"/>
      <c r="O118" s="18"/>
      <c r="P118" s="18"/>
      <c r="Q118" s="18"/>
      <c r="R118" s="18"/>
      <c r="S118" s="18"/>
      <c r="T118" s="18"/>
    </row>
    <row r="119" ht="21.75" customHeight="1" spans="1:20">
      <c r="A119" s="19"/>
      <c r="B119" s="8"/>
      <c r="C119" s="75" t="s">
        <v>339</v>
      </c>
      <c r="D119" s="71" t="s">
        <v>340</v>
      </c>
      <c r="E119" s="71" t="s">
        <v>15</v>
      </c>
      <c r="F119" s="64" t="s">
        <v>156</v>
      </c>
      <c r="G119" s="73">
        <v>0.0423611111111111</v>
      </c>
      <c r="H119" s="66">
        <v>1</v>
      </c>
      <c r="I119" s="67">
        <v>0.1</v>
      </c>
      <c r="J119" s="69">
        <v>0.1</v>
      </c>
      <c r="K119" s="69" t="s">
        <v>89</v>
      </c>
      <c r="L119" s="18"/>
      <c r="M119" s="18"/>
      <c r="N119" s="18"/>
      <c r="O119" s="18"/>
      <c r="P119" s="18"/>
      <c r="Q119" s="18"/>
      <c r="R119" s="18"/>
      <c r="S119" s="18"/>
      <c r="T119" s="18"/>
    </row>
    <row r="120" ht="21.75" customHeight="1" spans="1:20">
      <c r="A120" s="19"/>
      <c r="B120" s="8"/>
      <c r="C120" s="75" t="s">
        <v>341</v>
      </c>
      <c r="D120" s="71" t="s">
        <v>342</v>
      </c>
      <c r="E120" s="71" t="s">
        <v>15</v>
      </c>
      <c r="F120" s="64" t="s">
        <v>343</v>
      </c>
      <c r="G120" s="73">
        <v>0.075</v>
      </c>
      <c r="H120" s="66">
        <v>2</v>
      </c>
      <c r="I120" s="67">
        <v>0.2</v>
      </c>
      <c r="J120" s="69">
        <v>0.1</v>
      </c>
      <c r="K120" s="69" t="s">
        <v>89</v>
      </c>
      <c r="L120" s="18"/>
      <c r="M120" s="18"/>
      <c r="N120" s="18"/>
      <c r="O120" s="18"/>
      <c r="P120" s="18"/>
      <c r="Q120" s="18"/>
      <c r="R120" s="18"/>
      <c r="S120" s="18"/>
      <c r="T120" s="18"/>
    </row>
    <row r="121" ht="21.75" customHeight="1" spans="1:20">
      <c r="A121" s="19"/>
      <c r="B121" s="8"/>
      <c r="C121" s="75" t="s">
        <v>344</v>
      </c>
      <c r="D121" s="71" t="s">
        <v>345</v>
      </c>
      <c r="E121" s="71" t="s">
        <v>15</v>
      </c>
      <c r="F121" s="64" t="s">
        <v>346</v>
      </c>
      <c r="G121" s="73">
        <v>0.0763888888888889</v>
      </c>
      <c r="H121" s="66">
        <v>2</v>
      </c>
      <c r="I121" s="67">
        <v>0.2</v>
      </c>
      <c r="J121" s="69">
        <v>0.1</v>
      </c>
      <c r="K121" s="69" t="s">
        <v>89</v>
      </c>
      <c r="L121" s="18"/>
      <c r="M121" s="18"/>
      <c r="N121" s="18"/>
      <c r="O121" s="18"/>
      <c r="P121" s="18"/>
      <c r="Q121" s="18"/>
      <c r="R121" s="18"/>
      <c r="S121" s="18"/>
      <c r="T121" s="18"/>
    </row>
    <row r="122" ht="21.75" customHeight="1" spans="1:20">
      <c r="A122" s="19"/>
      <c r="B122" s="8"/>
      <c r="C122" s="75" t="s">
        <v>347</v>
      </c>
      <c r="D122" s="71" t="s">
        <v>348</v>
      </c>
      <c r="E122" s="71" t="s">
        <v>15</v>
      </c>
      <c r="F122" s="64" t="s">
        <v>349</v>
      </c>
      <c r="G122" s="73">
        <v>0.0798611111111111</v>
      </c>
      <c r="H122" s="66">
        <v>2</v>
      </c>
      <c r="I122" s="67">
        <v>0.2</v>
      </c>
      <c r="J122" s="69">
        <v>0.1</v>
      </c>
      <c r="K122" s="69" t="s">
        <v>89</v>
      </c>
      <c r="L122" s="18"/>
      <c r="M122" s="18"/>
      <c r="N122" s="18"/>
      <c r="O122" s="18"/>
      <c r="P122" s="18"/>
      <c r="Q122" s="18"/>
      <c r="R122" s="18"/>
      <c r="S122" s="18"/>
      <c r="T122" s="18"/>
    </row>
    <row r="123" ht="21.75" customHeight="1" spans="1:20">
      <c r="A123" s="19"/>
      <c r="B123" s="8"/>
      <c r="C123" s="75" t="s">
        <v>350</v>
      </c>
      <c r="D123" s="71" t="s">
        <v>351</v>
      </c>
      <c r="E123" s="71" t="s">
        <v>320</v>
      </c>
      <c r="F123" s="64" t="s">
        <v>321</v>
      </c>
      <c r="G123" s="73">
        <v>0.0256944444444444</v>
      </c>
      <c r="H123" s="66">
        <v>1</v>
      </c>
      <c r="I123" s="67">
        <v>0.1</v>
      </c>
      <c r="J123" s="69">
        <v>0.1</v>
      </c>
      <c r="K123" s="69" t="s">
        <v>89</v>
      </c>
      <c r="L123" s="18"/>
      <c r="M123" s="18"/>
      <c r="N123" s="18"/>
      <c r="O123" s="18"/>
      <c r="P123" s="18"/>
      <c r="Q123" s="18"/>
      <c r="R123" s="18"/>
      <c r="S123" s="18"/>
      <c r="T123" s="18"/>
    </row>
    <row r="124" ht="21.75" customHeight="1" spans="1:20">
      <c r="A124" s="19"/>
      <c r="B124" s="8"/>
      <c r="C124" s="75" t="s">
        <v>352</v>
      </c>
      <c r="D124" s="71" t="s">
        <v>353</v>
      </c>
      <c r="E124" s="71" t="s">
        <v>15</v>
      </c>
      <c r="F124" s="64" t="s">
        <v>354</v>
      </c>
      <c r="G124" s="73">
        <v>0.0625</v>
      </c>
      <c r="H124" s="66">
        <v>2</v>
      </c>
      <c r="I124" s="67">
        <v>0.2</v>
      </c>
      <c r="J124" s="69">
        <v>0.1</v>
      </c>
      <c r="K124" s="69" t="s">
        <v>89</v>
      </c>
      <c r="L124" s="18"/>
      <c r="M124" s="18"/>
      <c r="N124" s="18"/>
      <c r="O124" s="18"/>
      <c r="P124" s="18"/>
      <c r="Q124" s="18"/>
      <c r="R124" s="18"/>
      <c r="S124" s="18"/>
      <c r="T124" s="18"/>
    </row>
    <row r="125" ht="21.75" customHeight="1" spans="1:20">
      <c r="A125" s="19"/>
      <c r="B125" s="8"/>
      <c r="C125" s="75" t="s">
        <v>355</v>
      </c>
      <c r="D125" s="71" t="s">
        <v>356</v>
      </c>
      <c r="E125" s="71" t="s">
        <v>357</v>
      </c>
      <c r="F125" s="64" t="s">
        <v>313</v>
      </c>
      <c r="G125" s="73">
        <v>0.0375</v>
      </c>
      <c r="H125" s="66">
        <v>1</v>
      </c>
      <c r="I125" s="67">
        <v>0.1</v>
      </c>
      <c r="J125" s="69">
        <v>0.1</v>
      </c>
      <c r="K125" s="69" t="s">
        <v>89</v>
      </c>
      <c r="L125" s="18"/>
      <c r="M125" s="18"/>
      <c r="N125" s="18"/>
      <c r="O125" s="18"/>
      <c r="P125" s="18"/>
      <c r="Q125" s="18"/>
      <c r="R125" s="18"/>
      <c r="S125" s="18"/>
      <c r="T125" s="18"/>
    </row>
    <row r="126" ht="21.75" customHeight="1" spans="1:20">
      <c r="A126" s="19"/>
      <c r="B126" s="8"/>
      <c r="C126" s="75" t="s">
        <v>358</v>
      </c>
      <c r="D126" s="71" t="s">
        <v>359</v>
      </c>
      <c r="E126" s="71" t="s">
        <v>15</v>
      </c>
      <c r="F126" s="71" t="s">
        <v>153</v>
      </c>
      <c r="G126" s="73">
        <v>0.0194444444444444</v>
      </c>
      <c r="H126" s="66">
        <v>1</v>
      </c>
      <c r="I126" s="67">
        <v>0.1</v>
      </c>
      <c r="J126" s="69">
        <v>0.1</v>
      </c>
      <c r="K126" s="69" t="s">
        <v>91</v>
      </c>
      <c r="L126" s="18"/>
      <c r="M126" s="18"/>
      <c r="N126" s="18"/>
      <c r="O126" s="18"/>
      <c r="P126" s="18"/>
      <c r="Q126" s="18"/>
      <c r="R126" s="18"/>
      <c r="S126" s="18"/>
      <c r="T126" s="18"/>
    </row>
    <row r="127" ht="21.75" customHeight="1" spans="1:20">
      <c r="A127" s="19"/>
      <c r="B127" s="8"/>
      <c r="C127" s="75" t="s">
        <v>360</v>
      </c>
      <c r="D127" s="71" t="s">
        <v>361</v>
      </c>
      <c r="E127" s="71" t="s">
        <v>15</v>
      </c>
      <c r="F127" s="71" t="s">
        <v>362</v>
      </c>
      <c r="G127" s="73">
        <v>0.0263888888888889</v>
      </c>
      <c r="H127" s="66">
        <v>1</v>
      </c>
      <c r="I127" s="67">
        <v>0.1</v>
      </c>
      <c r="J127" s="69">
        <v>0.1</v>
      </c>
      <c r="K127" s="69" t="s">
        <v>91</v>
      </c>
      <c r="L127" s="18"/>
      <c r="M127" s="18"/>
      <c r="N127" s="18"/>
      <c r="O127" s="18"/>
      <c r="P127" s="18"/>
      <c r="Q127" s="18"/>
      <c r="R127" s="18"/>
      <c r="S127" s="18"/>
      <c r="T127" s="18"/>
    </row>
    <row r="128" ht="21.75" customHeight="1" spans="1:20">
      <c r="A128" s="19"/>
      <c r="B128" s="8"/>
      <c r="C128" s="75" t="s">
        <v>363</v>
      </c>
      <c r="D128" s="71" t="s">
        <v>364</v>
      </c>
      <c r="E128" s="71" t="s">
        <v>15</v>
      </c>
      <c r="F128" s="71" t="s">
        <v>280</v>
      </c>
      <c r="G128" s="73">
        <v>0.118055555555556</v>
      </c>
      <c r="H128" s="66">
        <v>4</v>
      </c>
      <c r="I128" s="67">
        <v>0.4</v>
      </c>
      <c r="J128" s="69">
        <v>0.2</v>
      </c>
      <c r="K128" s="69" t="s">
        <v>91</v>
      </c>
      <c r="L128" s="18"/>
      <c r="M128" s="18"/>
      <c r="N128" s="18"/>
      <c r="O128" s="18"/>
      <c r="P128" s="18"/>
      <c r="Q128" s="18"/>
      <c r="R128" s="18"/>
      <c r="S128" s="18"/>
      <c r="T128" s="18"/>
    </row>
    <row r="129" ht="21.75" customHeight="1" spans="1:20">
      <c r="A129" s="19"/>
      <c r="B129" s="8"/>
      <c r="C129" s="75" t="s">
        <v>365</v>
      </c>
      <c r="D129" s="71" t="s">
        <v>366</v>
      </c>
      <c r="E129" s="71" t="s">
        <v>15</v>
      </c>
      <c r="F129" s="71" t="s">
        <v>367</v>
      </c>
      <c r="G129" s="73">
        <v>0.0541666666666667</v>
      </c>
      <c r="H129" s="66">
        <v>2</v>
      </c>
      <c r="I129" s="67">
        <v>0.2</v>
      </c>
      <c r="J129" s="69">
        <v>0.1</v>
      </c>
      <c r="K129" s="69" t="s">
        <v>91</v>
      </c>
      <c r="L129" s="18"/>
      <c r="M129" s="18"/>
      <c r="N129" s="18"/>
      <c r="O129" s="18"/>
      <c r="P129" s="18"/>
      <c r="Q129" s="18"/>
      <c r="R129" s="18"/>
      <c r="S129" s="18"/>
      <c r="T129" s="18"/>
    </row>
    <row r="130" ht="21.75" customHeight="1" spans="1:20">
      <c r="A130" s="19"/>
      <c r="B130" s="8"/>
      <c r="C130" s="75" t="s">
        <v>368</v>
      </c>
      <c r="D130" s="71" t="s">
        <v>369</v>
      </c>
      <c r="E130" s="71" t="s">
        <v>60</v>
      </c>
      <c r="F130" s="71" t="s">
        <v>332</v>
      </c>
      <c r="G130" s="73">
        <v>0.0756944444444444</v>
      </c>
      <c r="H130" s="66">
        <v>2</v>
      </c>
      <c r="I130" s="67">
        <v>0.2</v>
      </c>
      <c r="J130" s="69">
        <v>0.1</v>
      </c>
      <c r="K130" s="69" t="s">
        <v>91</v>
      </c>
      <c r="L130" s="18"/>
      <c r="M130" s="18"/>
      <c r="N130" s="18"/>
      <c r="O130" s="18"/>
      <c r="P130" s="18"/>
      <c r="Q130" s="18"/>
      <c r="R130" s="18"/>
      <c r="S130" s="18"/>
      <c r="T130" s="18"/>
    </row>
    <row r="131" ht="21.75" customHeight="1" spans="1:20">
      <c r="A131" s="19"/>
      <c r="B131" s="8"/>
      <c r="C131" s="75" t="s">
        <v>370</v>
      </c>
      <c r="D131" s="71" t="s">
        <v>371</v>
      </c>
      <c r="E131" s="71" t="s">
        <v>15</v>
      </c>
      <c r="F131" s="71" t="s">
        <v>285</v>
      </c>
      <c r="G131" s="73">
        <v>0.0784722222222222</v>
      </c>
      <c r="H131" s="66">
        <v>3</v>
      </c>
      <c r="I131" s="67">
        <v>0.3</v>
      </c>
      <c r="J131" s="69">
        <v>0.2</v>
      </c>
      <c r="K131" s="69" t="s">
        <v>91</v>
      </c>
      <c r="L131" s="18"/>
      <c r="M131" s="18"/>
      <c r="N131" s="18"/>
      <c r="O131" s="18"/>
      <c r="P131" s="18"/>
      <c r="Q131" s="18"/>
      <c r="R131" s="18"/>
      <c r="S131" s="18"/>
      <c r="T131" s="18"/>
    </row>
    <row r="132" ht="21.75" customHeight="1" spans="1:20">
      <c r="A132" s="19"/>
      <c r="B132" s="8"/>
      <c r="C132" s="75" t="s">
        <v>372</v>
      </c>
      <c r="D132" s="71" t="s">
        <v>373</v>
      </c>
      <c r="E132" s="71" t="s">
        <v>374</v>
      </c>
      <c r="F132" s="71" t="s">
        <v>313</v>
      </c>
      <c r="G132" s="73">
        <v>0.0416666666666667</v>
      </c>
      <c r="H132" s="66">
        <v>1</v>
      </c>
      <c r="I132" s="67">
        <f>H132/10</f>
        <v>0.1</v>
      </c>
      <c r="J132" s="69">
        <f>H132/16</f>
        <v>0.0625</v>
      </c>
      <c r="K132" s="69" t="s">
        <v>99</v>
      </c>
      <c r="L132" s="18"/>
      <c r="M132" s="18"/>
      <c r="N132" s="18"/>
      <c r="O132" s="18"/>
      <c r="P132" s="18"/>
      <c r="Q132" s="18"/>
      <c r="R132" s="18"/>
      <c r="S132" s="18"/>
      <c r="T132" s="18"/>
    </row>
    <row r="133" ht="21.75" customHeight="1" spans="1:20">
      <c r="A133" s="19"/>
      <c r="B133" s="8"/>
      <c r="C133" s="75" t="s">
        <v>375</v>
      </c>
      <c r="D133" s="71" t="s">
        <v>356</v>
      </c>
      <c r="E133" s="71" t="s">
        <v>357</v>
      </c>
      <c r="F133" s="71" t="s">
        <v>313</v>
      </c>
      <c r="G133" s="73">
        <v>0.0465277777777778</v>
      </c>
      <c r="H133" s="71">
        <v>2</v>
      </c>
      <c r="I133" s="67">
        <v>0.2</v>
      </c>
      <c r="J133" s="69">
        <v>0.1</v>
      </c>
      <c r="K133" s="69" t="s">
        <v>99</v>
      </c>
      <c r="L133" s="18"/>
      <c r="M133" s="18"/>
      <c r="N133" s="18"/>
      <c r="O133" s="18"/>
      <c r="P133" s="18"/>
      <c r="Q133" s="18"/>
      <c r="R133" s="18"/>
      <c r="S133" s="18"/>
      <c r="T133" s="18"/>
    </row>
    <row r="134" ht="21.75" customHeight="1" spans="1:20">
      <c r="A134" s="19"/>
      <c r="B134" s="8"/>
      <c r="C134" s="75" t="s">
        <v>376</v>
      </c>
      <c r="D134" s="71" t="s">
        <v>377</v>
      </c>
      <c r="E134" s="71" t="s">
        <v>378</v>
      </c>
      <c r="F134" s="71" t="s">
        <v>313</v>
      </c>
      <c r="G134" s="73">
        <v>0.0604166666666667</v>
      </c>
      <c r="H134" s="71">
        <v>2</v>
      </c>
      <c r="I134" s="67">
        <v>0.2</v>
      </c>
      <c r="J134" s="69">
        <v>0.1</v>
      </c>
      <c r="K134" s="69" t="s">
        <v>99</v>
      </c>
      <c r="L134" s="18"/>
      <c r="M134" s="18"/>
      <c r="N134" s="18"/>
      <c r="O134" s="18"/>
      <c r="P134" s="18"/>
      <c r="Q134" s="18"/>
      <c r="R134" s="18"/>
      <c r="S134" s="18"/>
      <c r="T134" s="18"/>
    </row>
    <row r="135" ht="21.75" customHeight="1" spans="1:20">
      <c r="A135" s="19"/>
      <c r="B135" s="8"/>
      <c r="C135" s="75" t="s">
        <v>379</v>
      </c>
      <c r="D135" s="71" t="s">
        <v>380</v>
      </c>
      <c r="E135" s="71" t="s">
        <v>60</v>
      </c>
      <c r="F135" s="71" t="s">
        <v>381</v>
      </c>
      <c r="G135" s="73">
        <v>0.0402777777777778</v>
      </c>
      <c r="H135" s="66">
        <v>1</v>
      </c>
      <c r="I135" s="67">
        <f>H135/10</f>
        <v>0.1</v>
      </c>
      <c r="J135" s="69">
        <f>H135/16</f>
        <v>0.0625</v>
      </c>
      <c r="K135" s="69" t="s">
        <v>99</v>
      </c>
      <c r="L135" s="18"/>
      <c r="M135" s="18"/>
      <c r="N135" s="18"/>
      <c r="O135" s="18"/>
      <c r="P135" s="18"/>
      <c r="Q135" s="18"/>
      <c r="R135" s="18"/>
      <c r="S135" s="18"/>
      <c r="T135" s="18"/>
    </row>
    <row r="136" ht="21.75" customHeight="1" spans="1:20">
      <c r="A136" s="19"/>
      <c r="B136" s="8"/>
      <c r="C136" s="75" t="s">
        <v>382</v>
      </c>
      <c r="D136" s="71" t="s">
        <v>383</v>
      </c>
      <c r="E136" s="71" t="s">
        <v>15</v>
      </c>
      <c r="F136" s="71" t="s">
        <v>384</v>
      </c>
      <c r="G136" s="73">
        <v>0.0295138888888889</v>
      </c>
      <c r="H136" s="66">
        <v>1</v>
      </c>
      <c r="I136" s="67">
        <f>H136/10</f>
        <v>0.1</v>
      </c>
      <c r="J136" s="69">
        <f>H136/16</f>
        <v>0.0625</v>
      </c>
      <c r="K136" s="69" t="s">
        <v>99</v>
      </c>
      <c r="L136" s="18"/>
      <c r="M136" s="18"/>
      <c r="N136" s="18"/>
      <c r="O136" s="18"/>
      <c r="P136" s="18"/>
      <c r="Q136" s="18"/>
      <c r="R136" s="18"/>
      <c r="S136" s="18"/>
      <c r="T136" s="18"/>
    </row>
    <row r="137" ht="21.75" customHeight="1" spans="1:20">
      <c r="A137" s="19"/>
      <c r="B137" s="8"/>
      <c r="C137" s="75" t="s">
        <v>385</v>
      </c>
      <c r="D137" s="71" t="s">
        <v>262</v>
      </c>
      <c r="E137" s="71" t="s">
        <v>60</v>
      </c>
      <c r="F137" s="71" t="s">
        <v>386</v>
      </c>
      <c r="G137" s="73">
        <v>0.0708333333333333</v>
      </c>
      <c r="H137" s="71">
        <v>2</v>
      </c>
      <c r="I137" s="67">
        <v>0.2</v>
      </c>
      <c r="J137" s="69">
        <v>0.1</v>
      </c>
      <c r="K137" s="69" t="s">
        <v>99</v>
      </c>
      <c r="L137" s="18"/>
      <c r="M137" s="18"/>
      <c r="N137" s="18"/>
      <c r="O137" s="18"/>
      <c r="P137" s="18"/>
      <c r="Q137" s="18"/>
      <c r="R137" s="18"/>
      <c r="S137" s="18"/>
      <c r="T137" s="18"/>
    </row>
    <row r="138" ht="21.75" customHeight="1" spans="1:20">
      <c r="A138" s="19"/>
      <c r="B138" s="8"/>
      <c r="C138" s="75" t="s">
        <v>387</v>
      </c>
      <c r="D138" s="71" t="s">
        <v>388</v>
      </c>
      <c r="E138" s="71" t="s">
        <v>15</v>
      </c>
      <c r="F138" s="71" t="s">
        <v>389</v>
      </c>
      <c r="G138" s="73">
        <v>0.0625</v>
      </c>
      <c r="H138" s="71">
        <v>2</v>
      </c>
      <c r="I138" s="67">
        <v>0.2</v>
      </c>
      <c r="J138" s="69">
        <v>0.1</v>
      </c>
      <c r="K138" s="69" t="s">
        <v>99</v>
      </c>
      <c r="L138" s="18"/>
      <c r="M138" s="18"/>
      <c r="N138" s="18"/>
      <c r="O138" s="18"/>
      <c r="P138" s="18"/>
      <c r="Q138" s="18"/>
      <c r="R138" s="18"/>
      <c r="S138" s="18"/>
      <c r="T138" s="18"/>
    </row>
    <row r="139" ht="21.75" customHeight="1" spans="1:20">
      <c r="A139" s="19"/>
      <c r="B139" s="8"/>
      <c r="C139" s="75" t="s">
        <v>390</v>
      </c>
      <c r="D139" s="71" t="s">
        <v>391</v>
      </c>
      <c r="E139" s="71" t="s">
        <v>60</v>
      </c>
      <c r="F139" s="71" t="s">
        <v>392</v>
      </c>
      <c r="G139" s="73">
        <v>0.0451388888888889</v>
      </c>
      <c r="H139" s="71">
        <v>2</v>
      </c>
      <c r="I139" s="67">
        <v>0.2</v>
      </c>
      <c r="J139" s="69">
        <v>0.1</v>
      </c>
      <c r="K139" s="69" t="s">
        <v>99</v>
      </c>
      <c r="L139" s="18"/>
      <c r="M139" s="18"/>
      <c r="N139" s="18"/>
      <c r="O139" s="18"/>
      <c r="P139" s="18"/>
      <c r="Q139" s="18"/>
      <c r="R139" s="18"/>
      <c r="S139" s="18"/>
      <c r="T139" s="18"/>
    </row>
    <row r="140" ht="21.75" customHeight="1" spans="1:20">
      <c r="A140" s="19"/>
      <c r="B140" s="8"/>
      <c r="C140" s="75" t="s">
        <v>393</v>
      </c>
      <c r="D140" s="71" t="s">
        <v>334</v>
      </c>
      <c r="E140" s="71" t="s">
        <v>15</v>
      </c>
      <c r="F140" s="71" t="s">
        <v>335</v>
      </c>
      <c r="G140" s="74">
        <v>0.0429398148148148</v>
      </c>
      <c r="H140" s="71">
        <v>1</v>
      </c>
      <c r="I140" s="67">
        <f>H140/10</f>
        <v>0.1</v>
      </c>
      <c r="J140" s="69">
        <f>H140/16</f>
        <v>0.0625</v>
      </c>
      <c r="K140" s="69" t="s">
        <v>25</v>
      </c>
      <c r="L140" s="18"/>
      <c r="M140" s="18"/>
      <c r="N140" s="18"/>
      <c r="O140" s="18"/>
      <c r="P140" s="18"/>
      <c r="Q140" s="18"/>
      <c r="R140" s="18"/>
      <c r="S140" s="18"/>
      <c r="T140" s="18"/>
    </row>
    <row r="141" ht="21.75" customHeight="1" spans="1:20">
      <c r="A141" s="19"/>
      <c r="B141" s="8"/>
      <c r="C141" s="75" t="s">
        <v>394</v>
      </c>
      <c r="D141" s="71" t="s">
        <v>395</v>
      </c>
      <c r="E141" s="71" t="s">
        <v>60</v>
      </c>
      <c r="F141" s="71" t="s">
        <v>396</v>
      </c>
      <c r="G141" s="68">
        <v>0.0425578703689098</v>
      </c>
      <c r="H141" s="71">
        <v>1</v>
      </c>
      <c r="I141" s="67">
        <f t="shared" ref="I141:I155" si="5">H141/10</f>
        <v>0.1</v>
      </c>
      <c r="J141" s="69">
        <f t="shared" ref="J141:J155" si="6">H141/16</f>
        <v>0.0625</v>
      </c>
      <c r="K141" s="69" t="s">
        <v>17</v>
      </c>
      <c r="L141" s="18"/>
      <c r="M141" s="18"/>
      <c r="N141" s="18"/>
      <c r="O141" s="18"/>
      <c r="P141" s="18"/>
      <c r="Q141" s="18"/>
      <c r="R141" s="18"/>
      <c r="S141" s="18"/>
      <c r="T141" s="18"/>
    </row>
    <row r="142" ht="21.75" customHeight="1" spans="1:20">
      <c r="A142" s="19"/>
      <c r="B142" s="8"/>
      <c r="C142" s="75" t="s">
        <v>397</v>
      </c>
      <c r="D142" s="71" t="s">
        <v>398</v>
      </c>
      <c r="E142" s="71" t="s">
        <v>15</v>
      </c>
      <c r="F142" s="71" t="s">
        <v>47</v>
      </c>
      <c r="G142" s="74">
        <v>0.0421180555555556</v>
      </c>
      <c r="H142" s="71">
        <v>1</v>
      </c>
      <c r="I142" s="67">
        <f t="shared" si="5"/>
        <v>0.1</v>
      </c>
      <c r="J142" s="69">
        <f t="shared" si="6"/>
        <v>0.0625</v>
      </c>
      <c r="K142" s="69" t="s">
        <v>25</v>
      </c>
      <c r="L142" s="18"/>
      <c r="M142" s="18"/>
      <c r="N142" s="18"/>
      <c r="O142" s="18"/>
      <c r="P142" s="18"/>
      <c r="Q142" s="18"/>
      <c r="R142" s="18"/>
      <c r="S142" s="18"/>
      <c r="T142" s="18"/>
    </row>
    <row r="143" ht="21.75" customHeight="1" spans="1:20">
      <c r="A143" s="19"/>
      <c r="B143" s="8"/>
      <c r="C143" s="75" t="s">
        <v>399</v>
      </c>
      <c r="D143" s="71" t="s">
        <v>400</v>
      </c>
      <c r="E143" s="71" t="s">
        <v>15</v>
      </c>
      <c r="F143" s="71" t="s">
        <v>50</v>
      </c>
      <c r="G143" s="74">
        <v>0.0328125</v>
      </c>
      <c r="H143" s="71">
        <v>1</v>
      </c>
      <c r="I143" s="67">
        <f t="shared" si="5"/>
        <v>0.1</v>
      </c>
      <c r="J143" s="69">
        <f t="shared" si="6"/>
        <v>0.0625</v>
      </c>
      <c r="K143" s="69" t="s">
        <v>25</v>
      </c>
      <c r="L143" s="18"/>
      <c r="M143" s="18"/>
      <c r="N143" s="18"/>
      <c r="O143" s="18"/>
      <c r="P143" s="18"/>
      <c r="Q143" s="18"/>
      <c r="R143" s="18"/>
      <c r="S143" s="18"/>
      <c r="T143" s="18"/>
    </row>
    <row r="144" ht="21.75" customHeight="1" spans="1:20">
      <c r="A144" s="19"/>
      <c r="B144" s="8"/>
      <c r="C144" s="75" t="s">
        <v>401</v>
      </c>
      <c r="D144" s="71" t="s">
        <v>402</v>
      </c>
      <c r="E144" s="71" t="s">
        <v>15</v>
      </c>
      <c r="F144" s="71" t="s">
        <v>403</v>
      </c>
      <c r="G144" s="68">
        <v>0.0342708333337214</v>
      </c>
      <c r="H144" s="71">
        <v>1</v>
      </c>
      <c r="I144" s="67">
        <f t="shared" si="5"/>
        <v>0.1</v>
      </c>
      <c r="J144" s="69">
        <f t="shared" si="6"/>
        <v>0.0625</v>
      </c>
      <c r="K144" s="69" t="s">
        <v>404</v>
      </c>
      <c r="L144" s="18"/>
      <c r="M144" s="18"/>
      <c r="N144" s="18"/>
      <c r="O144" s="18"/>
      <c r="P144" s="18"/>
      <c r="Q144" s="18"/>
      <c r="R144" s="18"/>
      <c r="S144" s="18"/>
      <c r="T144" s="18"/>
    </row>
    <row r="145" ht="21.75" customHeight="1" spans="1:20">
      <c r="A145" s="19"/>
      <c r="B145" s="8"/>
      <c r="C145" s="75" t="s">
        <v>405</v>
      </c>
      <c r="D145" s="71" t="s">
        <v>406</v>
      </c>
      <c r="E145" s="71" t="s">
        <v>15</v>
      </c>
      <c r="F145" s="71" t="s">
        <v>403</v>
      </c>
      <c r="G145" s="68">
        <v>0.0400694444433611</v>
      </c>
      <c r="H145" s="71">
        <v>1</v>
      </c>
      <c r="I145" s="67">
        <f t="shared" si="5"/>
        <v>0.1</v>
      </c>
      <c r="J145" s="69">
        <f t="shared" si="6"/>
        <v>0.0625</v>
      </c>
      <c r="K145" s="69" t="s">
        <v>288</v>
      </c>
      <c r="L145" s="18"/>
      <c r="M145" s="18"/>
      <c r="N145" s="18"/>
      <c r="O145" s="18"/>
      <c r="P145" s="18"/>
      <c r="Q145" s="18"/>
      <c r="R145" s="18"/>
      <c r="S145" s="18"/>
      <c r="T145" s="18"/>
    </row>
    <row r="146" ht="21.75" customHeight="1" spans="1:20">
      <c r="A146" s="19"/>
      <c r="B146" s="8"/>
      <c r="C146" s="76" t="s">
        <v>407</v>
      </c>
      <c r="D146" s="71" t="s">
        <v>334</v>
      </c>
      <c r="E146" s="71" t="s">
        <v>15</v>
      </c>
      <c r="F146" s="71" t="s">
        <v>335</v>
      </c>
      <c r="G146" s="68">
        <v>0.174016203702195</v>
      </c>
      <c r="H146" s="66">
        <v>6</v>
      </c>
      <c r="I146" s="67">
        <f t="shared" si="5"/>
        <v>0.6</v>
      </c>
      <c r="J146" s="69">
        <f t="shared" si="6"/>
        <v>0.375</v>
      </c>
      <c r="K146" s="69" t="s">
        <v>404</v>
      </c>
      <c r="L146" s="18"/>
      <c r="M146" s="18"/>
      <c r="N146" s="18"/>
      <c r="O146" s="18"/>
      <c r="P146" s="18"/>
      <c r="Q146" s="18"/>
      <c r="R146" s="18"/>
      <c r="S146" s="18"/>
      <c r="T146" s="18"/>
    </row>
    <row r="147" ht="21.75" customHeight="1" spans="1:20">
      <c r="A147" s="19"/>
      <c r="B147" s="8"/>
      <c r="C147" s="75" t="s">
        <v>408</v>
      </c>
      <c r="D147" s="71" t="s">
        <v>409</v>
      </c>
      <c r="E147" s="71" t="s">
        <v>15</v>
      </c>
      <c r="F147" s="71" t="s">
        <v>410</v>
      </c>
      <c r="G147" s="68">
        <v>0.0521180555551837</v>
      </c>
      <c r="H147" s="66">
        <v>2</v>
      </c>
      <c r="I147" s="67">
        <f t="shared" si="5"/>
        <v>0.2</v>
      </c>
      <c r="J147" s="69">
        <f t="shared" si="6"/>
        <v>0.125</v>
      </c>
      <c r="K147" s="69" t="s">
        <v>404</v>
      </c>
      <c r="L147" s="18"/>
      <c r="M147" s="18"/>
      <c r="N147" s="18"/>
      <c r="O147" s="18"/>
      <c r="P147" s="18"/>
      <c r="Q147" s="18"/>
      <c r="R147" s="18"/>
      <c r="S147" s="18"/>
      <c r="T147" s="18"/>
    </row>
    <row r="148" ht="21.75" customHeight="1" spans="1:20">
      <c r="A148" s="19"/>
      <c r="B148" s="8"/>
      <c r="C148" s="75" t="s">
        <v>411</v>
      </c>
      <c r="D148" s="71" t="s">
        <v>412</v>
      </c>
      <c r="E148" s="71" t="s">
        <v>60</v>
      </c>
      <c r="F148" s="71" t="s">
        <v>413</v>
      </c>
      <c r="G148" s="68">
        <v>0.0332986111097853</v>
      </c>
      <c r="H148" s="71">
        <v>1</v>
      </c>
      <c r="I148" s="67">
        <f t="shared" si="5"/>
        <v>0.1</v>
      </c>
      <c r="J148" s="69">
        <f t="shared" si="6"/>
        <v>0.0625</v>
      </c>
      <c r="K148" s="69" t="s">
        <v>404</v>
      </c>
      <c r="L148" s="18"/>
      <c r="M148" s="18"/>
      <c r="N148" s="18"/>
      <c r="O148" s="18"/>
      <c r="P148" s="18"/>
      <c r="Q148" s="18"/>
      <c r="R148" s="18"/>
      <c r="S148" s="18"/>
      <c r="T148" s="18"/>
    </row>
    <row r="149" ht="21.75" customHeight="1" spans="1:20">
      <c r="A149" s="19"/>
      <c r="B149" s="8"/>
      <c r="C149" s="75" t="s">
        <v>414</v>
      </c>
      <c r="D149" s="71" t="s">
        <v>415</v>
      </c>
      <c r="E149" s="71" t="s">
        <v>15</v>
      </c>
      <c r="F149" s="71" t="s">
        <v>416</v>
      </c>
      <c r="G149" s="68">
        <v>0.0398726851854008</v>
      </c>
      <c r="H149" s="71">
        <v>1</v>
      </c>
      <c r="I149" s="67">
        <f t="shared" si="5"/>
        <v>0.1</v>
      </c>
      <c r="J149" s="69">
        <f t="shared" si="6"/>
        <v>0.0625</v>
      </c>
      <c r="K149" s="69" t="s">
        <v>404</v>
      </c>
      <c r="L149" s="18"/>
      <c r="M149" s="18"/>
      <c r="N149" s="18"/>
      <c r="O149" s="18"/>
      <c r="P149" s="18"/>
      <c r="Q149" s="18"/>
      <c r="R149" s="18"/>
      <c r="S149" s="18"/>
      <c r="T149" s="18"/>
    </row>
    <row r="150" ht="21.75" customHeight="1" spans="1:20">
      <c r="A150" s="19"/>
      <c r="B150" s="8"/>
      <c r="C150" s="75" t="s">
        <v>417</v>
      </c>
      <c r="D150" s="71" t="s">
        <v>178</v>
      </c>
      <c r="E150" s="71" t="s">
        <v>15</v>
      </c>
      <c r="F150" s="71" t="s">
        <v>179</v>
      </c>
      <c r="G150" s="68">
        <v>0.0386805555572209</v>
      </c>
      <c r="H150" s="71">
        <v>1</v>
      </c>
      <c r="I150" s="67">
        <f t="shared" si="5"/>
        <v>0.1</v>
      </c>
      <c r="J150" s="69">
        <f t="shared" si="6"/>
        <v>0.0625</v>
      </c>
      <c r="K150" s="69" t="s">
        <v>404</v>
      </c>
      <c r="L150" s="18"/>
      <c r="M150" s="18"/>
      <c r="N150" s="18"/>
      <c r="O150" s="18"/>
      <c r="P150" s="18"/>
      <c r="Q150" s="18"/>
      <c r="R150" s="18"/>
      <c r="S150" s="18"/>
      <c r="T150" s="18"/>
    </row>
    <row r="151" ht="21.75" customHeight="1" spans="1:20">
      <c r="A151" s="19"/>
      <c r="B151" s="8" t="s">
        <v>418</v>
      </c>
      <c r="C151" s="64" t="s">
        <v>419</v>
      </c>
      <c r="D151" s="64" t="s">
        <v>420</v>
      </c>
      <c r="E151" s="64" t="s">
        <v>152</v>
      </c>
      <c r="F151" s="64" t="s">
        <v>421</v>
      </c>
      <c r="G151" s="68">
        <v>0.0486111111111111</v>
      </c>
      <c r="H151" s="66">
        <v>2</v>
      </c>
      <c r="I151" s="67">
        <f t="shared" si="5"/>
        <v>0.2</v>
      </c>
      <c r="J151" s="69">
        <f t="shared" si="6"/>
        <v>0.125</v>
      </c>
      <c r="K151" s="69" t="s">
        <v>62</v>
      </c>
      <c r="L151" s="18"/>
      <c r="M151" s="18"/>
      <c r="N151" s="18"/>
      <c r="O151" s="18"/>
      <c r="P151" s="18"/>
      <c r="Q151" s="18"/>
      <c r="R151" s="18"/>
      <c r="S151" s="18"/>
      <c r="T151" s="18"/>
    </row>
    <row r="152" ht="21.75" customHeight="1" spans="1:20">
      <c r="A152" s="19"/>
      <c r="B152" s="8"/>
      <c r="C152" s="64" t="s">
        <v>422</v>
      </c>
      <c r="D152" s="64" t="s">
        <v>423</v>
      </c>
      <c r="E152" s="64" t="s">
        <v>60</v>
      </c>
      <c r="F152" s="64" t="s">
        <v>424</v>
      </c>
      <c r="G152" s="68">
        <v>0.04375</v>
      </c>
      <c r="H152" s="66">
        <v>1</v>
      </c>
      <c r="I152" s="67">
        <f t="shared" si="5"/>
        <v>0.1</v>
      </c>
      <c r="J152" s="69">
        <f t="shared" si="6"/>
        <v>0.0625</v>
      </c>
      <c r="K152" s="69" t="s">
        <v>62</v>
      </c>
      <c r="L152" s="18"/>
      <c r="M152" s="18"/>
      <c r="N152" s="18"/>
      <c r="O152" s="18"/>
      <c r="P152" s="18"/>
      <c r="Q152" s="18"/>
      <c r="R152" s="18"/>
      <c r="S152" s="18"/>
      <c r="T152" s="18"/>
    </row>
    <row r="153" ht="21.75" customHeight="1" spans="1:20">
      <c r="A153" s="19"/>
      <c r="B153" s="8"/>
      <c r="C153" s="66" t="s">
        <v>425</v>
      </c>
      <c r="D153" s="71" t="s">
        <v>426</v>
      </c>
      <c r="E153" s="71" t="s">
        <v>15</v>
      </c>
      <c r="F153" s="71" t="s">
        <v>69</v>
      </c>
      <c r="G153" s="68">
        <v>0.0263888888888889</v>
      </c>
      <c r="H153" s="71">
        <v>1</v>
      </c>
      <c r="I153" s="67">
        <v>0.1</v>
      </c>
      <c r="J153" s="69">
        <v>0.1</v>
      </c>
      <c r="K153" s="69" t="s">
        <v>91</v>
      </c>
      <c r="L153" s="18"/>
      <c r="M153" s="18"/>
      <c r="N153" s="18"/>
      <c r="O153" s="18"/>
      <c r="P153" s="18"/>
      <c r="Q153" s="18"/>
      <c r="R153" s="18"/>
      <c r="S153" s="18"/>
      <c r="T153" s="18"/>
    </row>
    <row r="154" ht="21.75" customHeight="1" spans="1:20">
      <c r="A154" s="19"/>
      <c r="B154" s="8"/>
      <c r="C154" s="66" t="s">
        <v>427</v>
      </c>
      <c r="D154" s="71" t="s">
        <v>428</v>
      </c>
      <c r="E154" s="71" t="s">
        <v>15</v>
      </c>
      <c r="F154" s="71" t="s">
        <v>429</v>
      </c>
      <c r="G154" s="68">
        <v>0.0361111111111111</v>
      </c>
      <c r="H154" s="71">
        <v>1</v>
      </c>
      <c r="I154" s="67">
        <v>0.1</v>
      </c>
      <c r="J154" s="69">
        <v>0.0625</v>
      </c>
      <c r="K154" s="69" t="s">
        <v>99</v>
      </c>
      <c r="L154" s="18"/>
      <c r="M154" s="18"/>
      <c r="N154" s="18"/>
      <c r="O154" s="18"/>
      <c r="P154" s="18"/>
      <c r="Q154" s="18"/>
      <c r="R154" s="18"/>
      <c r="S154" s="18"/>
      <c r="T154" s="18"/>
    </row>
    <row r="155" ht="21.75" customHeight="1" spans="1:20">
      <c r="A155" s="19"/>
      <c r="B155" s="8"/>
      <c r="C155" s="64" t="s">
        <v>430</v>
      </c>
      <c r="D155" s="64" t="s">
        <v>431</v>
      </c>
      <c r="E155" s="64" t="s">
        <v>98</v>
      </c>
      <c r="F155" s="64" t="s">
        <v>367</v>
      </c>
      <c r="G155" s="68">
        <v>0.0395833333333333</v>
      </c>
      <c r="H155" s="71">
        <v>1</v>
      </c>
      <c r="I155" s="67">
        <f t="shared" ref="I155:I160" si="7">H155/10</f>
        <v>0.1</v>
      </c>
      <c r="J155" s="69">
        <f t="shared" ref="J155:J160" si="8">H155/16</f>
        <v>0.0625</v>
      </c>
      <c r="K155" s="69" t="s">
        <v>108</v>
      </c>
      <c r="L155" s="18"/>
      <c r="M155" s="18"/>
      <c r="N155" s="18"/>
      <c r="O155" s="18"/>
      <c r="P155" s="18"/>
      <c r="Q155" s="18"/>
      <c r="R155" s="18"/>
      <c r="S155" s="18"/>
      <c r="T155" s="18"/>
    </row>
    <row r="156" ht="21.75" customHeight="1" spans="1:20">
      <c r="A156" s="19"/>
      <c r="B156" s="8"/>
      <c r="C156" s="64" t="s">
        <v>432</v>
      </c>
      <c r="D156" s="64" t="s">
        <v>433</v>
      </c>
      <c r="E156" s="64" t="s">
        <v>15</v>
      </c>
      <c r="F156" s="64" t="s">
        <v>156</v>
      </c>
      <c r="G156" s="68">
        <v>0.0423611111111111</v>
      </c>
      <c r="H156" s="71">
        <v>1</v>
      </c>
      <c r="I156" s="67">
        <f t="shared" si="7"/>
        <v>0.1</v>
      </c>
      <c r="J156" s="69">
        <f t="shared" si="8"/>
        <v>0.0625</v>
      </c>
      <c r="K156" s="69" t="s">
        <v>17</v>
      </c>
      <c r="L156" s="18"/>
      <c r="M156" s="18"/>
      <c r="N156" s="18"/>
      <c r="O156" s="18"/>
      <c r="P156" s="18"/>
      <c r="Q156" s="18"/>
      <c r="R156" s="18"/>
      <c r="S156" s="18"/>
      <c r="T156" s="18"/>
    </row>
    <row r="157" ht="21.75" customHeight="1" spans="1:20">
      <c r="A157" s="19"/>
      <c r="B157" s="8"/>
      <c r="C157" s="66" t="s">
        <v>434</v>
      </c>
      <c r="D157" s="71" t="s">
        <v>178</v>
      </c>
      <c r="E157" s="71" t="s">
        <v>15</v>
      </c>
      <c r="F157" s="71" t="s">
        <v>179</v>
      </c>
      <c r="G157" s="68">
        <v>0.0410648148135806</v>
      </c>
      <c r="H157" s="71">
        <v>1</v>
      </c>
      <c r="I157" s="67">
        <f t="shared" si="7"/>
        <v>0.1</v>
      </c>
      <c r="J157" s="69">
        <f t="shared" si="8"/>
        <v>0.0625</v>
      </c>
      <c r="K157" s="69" t="s">
        <v>288</v>
      </c>
      <c r="L157" s="18"/>
      <c r="M157" s="18"/>
      <c r="N157" s="18"/>
      <c r="O157" s="18"/>
      <c r="P157" s="18"/>
      <c r="Q157" s="18"/>
      <c r="R157" s="18"/>
      <c r="S157" s="18"/>
      <c r="T157" s="18"/>
    </row>
    <row r="158" ht="21.75" customHeight="1" spans="1:20">
      <c r="A158" s="19"/>
      <c r="B158" s="8"/>
      <c r="C158" s="66" t="s">
        <v>435</v>
      </c>
      <c r="D158" s="71" t="s">
        <v>436</v>
      </c>
      <c r="E158" s="71" t="s">
        <v>437</v>
      </c>
      <c r="F158" s="71" t="s">
        <v>69</v>
      </c>
      <c r="G158" s="68">
        <v>0.0314814814810234</v>
      </c>
      <c r="H158" s="71">
        <v>1</v>
      </c>
      <c r="I158" s="67">
        <f t="shared" si="7"/>
        <v>0.1</v>
      </c>
      <c r="J158" s="69">
        <f t="shared" si="8"/>
        <v>0.0625</v>
      </c>
      <c r="K158" s="69" t="s">
        <v>404</v>
      </c>
      <c r="L158" s="18"/>
      <c r="M158" s="18"/>
      <c r="N158" s="18"/>
      <c r="O158" s="18"/>
      <c r="P158" s="18"/>
      <c r="Q158" s="18"/>
      <c r="R158" s="18"/>
      <c r="S158" s="18"/>
      <c r="T158" s="18"/>
    </row>
    <row r="159" ht="21.75" customHeight="1" spans="1:20">
      <c r="A159" s="19"/>
      <c r="B159" s="8"/>
      <c r="C159" s="66" t="s">
        <v>438</v>
      </c>
      <c r="D159" s="71" t="s">
        <v>436</v>
      </c>
      <c r="E159" s="71" t="s">
        <v>439</v>
      </c>
      <c r="F159" s="71" t="s">
        <v>69</v>
      </c>
      <c r="G159" s="68">
        <v>0.0311689814807323</v>
      </c>
      <c r="H159" s="66">
        <v>1</v>
      </c>
      <c r="I159" s="67">
        <f t="shared" si="7"/>
        <v>0.1</v>
      </c>
      <c r="J159" s="69">
        <f t="shared" si="8"/>
        <v>0.0625</v>
      </c>
      <c r="K159" s="69" t="s">
        <v>116</v>
      </c>
      <c r="L159" s="18"/>
      <c r="M159" s="18"/>
      <c r="N159" s="18"/>
      <c r="O159" s="18"/>
      <c r="P159" s="18"/>
      <c r="Q159" s="18"/>
      <c r="R159" s="18"/>
      <c r="S159" s="18"/>
      <c r="T159" s="18"/>
    </row>
    <row r="160" ht="21.75" customHeight="1" spans="1:20">
      <c r="A160" s="19"/>
      <c r="B160" s="8" t="s">
        <v>440</v>
      </c>
      <c r="C160" s="27" t="s">
        <v>441</v>
      </c>
      <c r="D160" s="27" t="s">
        <v>442</v>
      </c>
      <c r="E160" s="27" t="s">
        <v>15</v>
      </c>
      <c r="F160" s="27" t="s">
        <v>69</v>
      </c>
      <c r="G160" s="25">
        <v>0.0583333333333333</v>
      </c>
      <c r="H160" s="9">
        <v>2</v>
      </c>
      <c r="I160" s="12">
        <f t="shared" si="7"/>
        <v>0.2</v>
      </c>
      <c r="J160" s="13">
        <f t="shared" si="8"/>
        <v>0.125</v>
      </c>
      <c r="K160" s="13" t="s">
        <v>40</v>
      </c>
      <c r="L160" s="18"/>
      <c r="M160" s="18"/>
      <c r="N160" s="18"/>
      <c r="O160" s="18"/>
      <c r="P160" s="18"/>
      <c r="Q160" s="18"/>
      <c r="R160" s="18"/>
      <c r="S160" s="18"/>
      <c r="T160" s="18"/>
    </row>
    <row r="161" ht="21.75" customHeight="1" spans="1:20">
      <c r="A161" s="19"/>
      <c r="B161" s="8"/>
      <c r="C161" s="27" t="s">
        <v>443</v>
      </c>
      <c r="D161" s="28" t="s">
        <v>444</v>
      </c>
      <c r="E161" s="28" t="s">
        <v>60</v>
      </c>
      <c r="F161" s="28" t="s">
        <v>445</v>
      </c>
      <c r="G161" s="25">
        <v>0.0777777777777778</v>
      </c>
      <c r="H161" s="9">
        <v>2</v>
      </c>
      <c r="I161" s="12">
        <v>0.2</v>
      </c>
      <c r="J161" s="13">
        <v>0.1</v>
      </c>
      <c r="K161" s="13" t="s">
        <v>40</v>
      </c>
      <c r="L161" s="18"/>
      <c r="M161" s="18"/>
      <c r="N161" s="18"/>
      <c r="O161" s="18"/>
      <c r="P161" s="18"/>
      <c r="Q161" s="18"/>
      <c r="R161" s="18"/>
      <c r="S161" s="18"/>
      <c r="T161" s="18"/>
    </row>
    <row r="162" ht="21.75" customHeight="1" spans="1:20">
      <c r="A162" s="19"/>
      <c r="B162" s="8"/>
      <c r="C162" s="27" t="s">
        <v>446</v>
      </c>
      <c r="D162" s="28" t="s">
        <v>447</v>
      </c>
      <c r="E162" s="28" t="s">
        <v>60</v>
      </c>
      <c r="F162" s="28" t="s">
        <v>448</v>
      </c>
      <c r="G162" s="25">
        <v>0.0743055555555556</v>
      </c>
      <c r="H162" s="11">
        <v>2</v>
      </c>
      <c r="I162" s="12">
        <v>0.2</v>
      </c>
      <c r="J162" s="13">
        <v>0.1</v>
      </c>
      <c r="K162" s="13" t="s">
        <v>40</v>
      </c>
      <c r="L162" s="18"/>
      <c r="M162" s="18"/>
      <c r="N162" s="18"/>
      <c r="O162" s="18"/>
      <c r="P162" s="18"/>
      <c r="Q162" s="18"/>
      <c r="R162" s="18"/>
      <c r="S162" s="18"/>
      <c r="T162" s="18"/>
    </row>
    <row r="163" ht="21.75" customHeight="1" spans="1:20">
      <c r="A163" s="19"/>
      <c r="B163" s="8"/>
      <c r="C163" s="27" t="s">
        <v>449</v>
      </c>
      <c r="D163" s="28" t="s">
        <v>450</v>
      </c>
      <c r="E163" s="28" t="s">
        <v>451</v>
      </c>
      <c r="F163" s="28" t="s">
        <v>452</v>
      </c>
      <c r="G163" s="10">
        <v>0.115972222222222</v>
      </c>
      <c r="H163" s="9">
        <v>4</v>
      </c>
      <c r="I163" s="12">
        <v>0.4</v>
      </c>
      <c r="J163" s="13">
        <v>0.2</v>
      </c>
      <c r="K163" s="13" t="s">
        <v>40</v>
      </c>
      <c r="L163" s="18"/>
      <c r="M163" s="18"/>
      <c r="N163" s="18"/>
      <c r="O163" s="18"/>
      <c r="P163" s="18"/>
      <c r="Q163" s="18"/>
      <c r="R163" s="18"/>
      <c r="S163" s="18"/>
      <c r="T163" s="18"/>
    </row>
    <row r="164" ht="21.75" customHeight="1" spans="1:20">
      <c r="A164" s="19"/>
      <c r="B164" s="8"/>
      <c r="C164" s="27" t="s">
        <v>453</v>
      </c>
      <c r="D164" s="28" t="s">
        <v>454</v>
      </c>
      <c r="E164" s="28" t="s">
        <v>451</v>
      </c>
      <c r="F164" s="28" t="s">
        <v>452</v>
      </c>
      <c r="G164" s="10">
        <v>0.113888888888889</v>
      </c>
      <c r="H164" s="9">
        <v>4</v>
      </c>
      <c r="I164" s="12">
        <v>0.4</v>
      </c>
      <c r="J164" s="13">
        <v>0.2</v>
      </c>
      <c r="K164" s="13" t="s">
        <v>40</v>
      </c>
      <c r="L164" s="18"/>
      <c r="M164" s="18"/>
      <c r="N164" s="18"/>
      <c r="O164" s="18"/>
      <c r="P164" s="18"/>
      <c r="Q164" s="18"/>
      <c r="R164" s="18"/>
      <c r="S164" s="18"/>
      <c r="T164" s="18"/>
    </row>
    <row r="165" ht="21.75" customHeight="1" spans="1:20">
      <c r="A165" s="19"/>
      <c r="B165" s="8"/>
      <c r="C165" s="27" t="s">
        <v>455</v>
      </c>
      <c r="D165" s="28" t="s">
        <v>456</v>
      </c>
      <c r="E165" s="28" t="s">
        <v>451</v>
      </c>
      <c r="F165" s="28" t="s">
        <v>457</v>
      </c>
      <c r="G165" s="10">
        <v>0.114583333333333</v>
      </c>
      <c r="H165" s="9">
        <v>4</v>
      </c>
      <c r="I165" s="12">
        <v>0.4</v>
      </c>
      <c r="J165" s="13">
        <v>0.2</v>
      </c>
      <c r="K165" s="13" t="s">
        <v>40</v>
      </c>
      <c r="L165" s="18"/>
      <c r="M165" s="18"/>
      <c r="N165" s="18"/>
      <c r="O165" s="18"/>
      <c r="P165" s="18"/>
      <c r="Q165" s="18"/>
      <c r="R165" s="18"/>
      <c r="S165" s="18"/>
      <c r="T165" s="18"/>
    </row>
    <row r="166" ht="21.75" customHeight="1" spans="1:20">
      <c r="A166" s="19"/>
      <c r="B166" s="8"/>
      <c r="C166" s="27" t="s">
        <v>458</v>
      </c>
      <c r="D166" s="28" t="s">
        <v>459</v>
      </c>
      <c r="E166" s="28" t="s">
        <v>451</v>
      </c>
      <c r="F166" s="28" t="s">
        <v>457</v>
      </c>
      <c r="G166" s="10">
        <v>0.115972222222222</v>
      </c>
      <c r="H166" s="9">
        <v>4</v>
      </c>
      <c r="I166" s="12">
        <v>0.4</v>
      </c>
      <c r="J166" s="13">
        <v>0.2</v>
      </c>
      <c r="K166" s="13" t="s">
        <v>40</v>
      </c>
      <c r="L166" s="18"/>
      <c r="M166" s="18"/>
      <c r="N166" s="18"/>
      <c r="O166" s="18"/>
      <c r="P166" s="18"/>
      <c r="Q166" s="18"/>
      <c r="R166" s="18"/>
      <c r="S166" s="18"/>
      <c r="T166" s="18"/>
    </row>
    <row r="167" ht="21.75" customHeight="1" spans="1:20">
      <c r="A167" s="19"/>
      <c r="B167" s="8"/>
      <c r="C167" s="27" t="s">
        <v>460</v>
      </c>
      <c r="D167" s="28" t="s">
        <v>454</v>
      </c>
      <c r="E167" s="28" t="s">
        <v>451</v>
      </c>
      <c r="F167" s="28" t="s">
        <v>452</v>
      </c>
      <c r="G167" s="10">
        <v>0.113194444444444</v>
      </c>
      <c r="H167" s="9">
        <v>4</v>
      </c>
      <c r="I167" s="12">
        <v>0.4</v>
      </c>
      <c r="J167" s="13">
        <v>0.2</v>
      </c>
      <c r="K167" s="13" t="s">
        <v>40</v>
      </c>
      <c r="L167" s="18"/>
      <c r="M167" s="18"/>
      <c r="N167" s="18"/>
      <c r="O167" s="18"/>
      <c r="P167" s="18"/>
      <c r="Q167" s="18"/>
      <c r="R167" s="18"/>
      <c r="S167" s="18"/>
      <c r="T167" s="18"/>
    </row>
    <row r="168" ht="21.75" customHeight="1" spans="1:20">
      <c r="A168" s="19"/>
      <c r="B168" s="8"/>
      <c r="C168" s="16" t="s">
        <v>461</v>
      </c>
      <c r="D168" s="17" t="s">
        <v>462</v>
      </c>
      <c r="E168" s="17" t="s">
        <v>463</v>
      </c>
      <c r="F168" s="17" t="s">
        <v>303</v>
      </c>
      <c r="G168" s="10">
        <v>0.0375</v>
      </c>
      <c r="H168" s="11">
        <v>1</v>
      </c>
      <c r="I168" s="12">
        <f t="shared" ref="I168:I171" si="9">H168/10</f>
        <v>0.1</v>
      </c>
      <c r="J168" s="13">
        <f t="shared" ref="J168:J171" si="10">H168/16</f>
        <v>0.0625</v>
      </c>
      <c r="K168" s="13" t="s">
        <v>40</v>
      </c>
      <c r="L168" s="18"/>
      <c r="M168" s="18"/>
      <c r="N168" s="18"/>
      <c r="O168" s="18"/>
      <c r="P168" s="18"/>
      <c r="Q168" s="18"/>
      <c r="R168" s="18"/>
      <c r="S168" s="18"/>
      <c r="T168" s="18"/>
    </row>
    <row r="169" ht="21.75" customHeight="1" spans="1:20">
      <c r="A169" s="19"/>
      <c r="B169" s="8"/>
      <c r="C169" s="16" t="s">
        <v>464</v>
      </c>
      <c r="D169" s="17" t="s">
        <v>465</v>
      </c>
      <c r="E169" s="17" t="s">
        <v>15</v>
      </c>
      <c r="F169" s="17" t="s">
        <v>466</v>
      </c>
      <c r="G169" s="10">
        <v>0.0208333333333333</v>
      </c>
      <c r="H169" s="11">
        <v>1</v>
      </c>
      <c r="I169" s="12">
        <v>0.1</v>
      </c>
      <c r="J169" s="13">
        <v>0.1</v>
      </c>
      <c r="K169" s="13" t="s">
        <v>40</v>
      </c>
      <c r="L169" s="18"/>
      <c r="M169" s="18"/>
      <c r="N169" s="18"/>
      <c r="O169" s="18"/>
      <c r="P169" s="18"/>
      <c r="Q169" s="18"/>
      <c r="R169" s="18"/>
      <c r="S169" s="18"/>
      <c r="T169" s="18"/>
    </row>
    <row r="170" ht="21.75" customHeight="1" spans="1:20">
      <c r="A170" s="19"/>
      <c r="B170" s="8"/>
      <c r="C170" s="16" t="s">
        <v>467</v>
      </c>
      <c r="D170" s="17" t="s">
        <v>468</v>
      </c>
      <c r="E170" s="17" t="s">
        <v>15</v>
      </c>
      <c r="F170" s="17" t="s">
        <v>469</v>
      </c>
      <c r="G170" s="10">
        <v>0.0291666666666667</v>
      </c>
      <c r="H170" s="9">
        <v>1</v>
      </c>
      <c r="I170" s="12">
        <f t="shared" si="9"/>
        <v>0.1</v>
      </c>
      <c r="J170" s="13">
        <f t="shared" si="10"/>
        <v>0.0625</v>
      </c>
      <c r="K170" s="13" t="s">
        <v>40</v>
      </c>
      <c r="L170" s="18"/>
      <c r="M170" s="18"/>
      <c r="N170" s="18"/>
      <c r="O170" s="18"/>
      <c r="P170" s="18"/>
      <c r="Q170" s="18"/>
      <c r="R170" s="18"/>
      <c r="S170" s="18"/>
      <c r="T170" s="18"/>
    </row>
    <row r="171" ht="21.75" customHeight="1" spans="1:20">
      <c r="A171" s="19"/>
      <c r="B171" s="8"/>
      <c r="C171" s="16" t="s">
        <v>470</v>
      </c>
      <c r="D171" s="17" t="s">
        <v>471</v>
      </c>
      <c r="E171" s="17" t="s">
        <v>15</v>
      </c>
      <c r="F171" s="17" t="s">
        <v>472</v>
      </c>
      <c r="G171" s="10">
        <v>0.0430555555555556</v>
      </c>
      <c r="H171" s="11">
        <v>1</v>
      </c>
      <c r="I171" s="12">
        <f t="shared" si="9"/>
        <v>0.1</v>
      </c>
      <c r="J171" s="13">
        <f t="shared" si="10"/>
        <v>0.0625</v>
      </c>
      <c r="K171" s="13" t="s">
        <v>40</v>
      </c>
      <c r="L171" s="18"/>
      <c r="M171" s="18"/>
      <c r="N171" s="18"/>
      <c r="O171" s="18"/>
      <c r="P171" s="18"/>
      <c r="Q171" s="18"/>
      <c r="R171" s="18"/>
      <c r="S171" s="18"/>
      <c r="T171" s="18"/>
    </row>
    <row r="172" ht="21.75" customHeight="1" spans="1:20">
      <c r="A172" s="19"/>
      <c r="B172" s="8"/>
      <c r="C172" s="16" t="s">
        <v>473</v>
      </c>
      <c r="D172" s="17" t="s">
        <v>474</v>
      </c>
      <c r="E172" s="17" t="s">
        <v>15</v>
      </c>
      <c r="F172" s="17" t="s">
        <v>475</v>
      </c>
      <c r="G172" s="10">
        <v>0.0229166666666667</v>
      </c>
      <c r="H172" s="11">
        <v>1</v>
      </c>
      <c r="I172" s="12">
        <v>0.1</v>
      </c>
      <c r="J172" s="13">
        <v>0.1</v>
      </c>
      <c r="K172" s="13" t="s">
        <v>40</v>
      </c>
      <c r="L172" s="18"/>
      <c r="M172" s="18"/>
      <c r="N172" s="18"/>
      <c r="O172" s="18"/>
      <c r="P172" s="18"/>
      <c r="Q172" s="18"/>
      <c r="R172" s="18"/>
      <c r="S172" s="18"/>
      <c r="T172" s="18"/>
    </row>
    <row r="173" ht="21.75" customHeight="1" spans="1:20">
      <c r="A173" s="19"/>
      <c r="B173" s="8"/>
      <c r="C173" s="16" t="s">
        <v>476</v>
      </c>
      <c r="D173" s="17" t="s">
        <v>477</v>
      </c>
      <c r="E173" s="17" t="s">
        <v>15</v>
      </c>
      <c r="F173" s="17" t="s">
        <v>153</v>
      </c>
      <c r="G173" s="25">
        <v>0.0673611111111111</v>
      </c>
      <c r="H173" s="11">
        <v>2</v>
      </c>
      <c r="I173" s="12">
        <v>0.2</v>
      </c>
      <c r="J173" s="13">
        <v>0.1</v>
      </c>
      <c r="K173" s="13" t="s">
        <v>40</v>
      </c>
      <c r="L173" s="18"/>
      <c r="M173" s="18"/>
      <c r="N173" s="18"/>
      <c r="O173" s="18"/>
      <c r="P173" s="18"/>
      <c r="Q173" s="18"/>
      <c r="R173" s="18"/>
      <c r="S173" s="18"/>
      <c r="T173" s="18"/>
    </row>
    <row r="174" ht="21.75" customHeight="1" spans="1:20">
      <c r="A174" s="19"/>
      <c r="B174" s="8"/>
      <c r="C174" s="16" t="s">
        <v>478</v>
      </c>
      <c r="D174" s="17" t="s">
        <v>479</v>
      </c>
      <c r="E174" s="17" t="s">
        <v>15</v>
      </c>
      <c r="F174" s="17" t="s">
        <v>480</v>
      </c>
      <c r="G174" s="10">
        <v>0.0291666666666667</v>
      </c>
      <c r="H174" s="9">
        <v>1</v>
      </c>
      <c r="I174" s="12">
        <f t="shared" ref="I174:I184" si="11">H174/10</f>
        <v>0.1</v>
      </c>
      <c r="J174" s="13">
        <f t="shared" ref="J174:J184" si="12">H174/16</f>
        <v>0.0625</v>
      </c>
      <c r="K174" s="13" t="s">
        <v>40</v>
      </c>
      <c r="L174" s="18"/>
      <c r="M174" s="18"/>
      <c r="N174" s="18"/>
      <c r="O174" s="18"/>
      <c r="P174" s="18"/>
      <c r="Q174" s="18"/>
      <c r="R174" s="18"/>
      <c r="S174" s="18"/>
      <c r="T174" s="18"/>
    </row>
    <row r="175" ht="21.75" customHeight="1" spans="1:20">
      <c r="A175" s="19"/>
      <c r="B175" s="8"/>
      <c r="C175" s="16" t="s">
        <v>481</v>
      </c>
      <c r="D175" s="17" t="s">
        <v>482</v>
      </c>
      <c r="E175" s="17" t="s">
        <v>15</v>
      </c>
      <c r="F175" s="17" t="s">
        <v>75</v>
      </c>
      <c r="G175" s="10">
        <v>0.0291666666666667</v>
      </c>
      <c r="H175" s="9">
        <v>1</v>
      </c>
      <c r="I175" s="12">
        <f t="shared" si="11"/>
        <v>0.1</v>
      </c>
      <c r="J175" s="13">
        <f t="shared" si="12"/>
        <v>0.0625</v>
      </c>
      <c r="K175" s="13" t="s">
        <v>40</v>
      </c>
      <c r="L175" s="18"/>
      <c r="M175" s="18"/>
      <c r="N175" s="18"/>
      <c r="O175" s="18"/>
      <c r="P175" s="18"/>
      <c r="Q175" s="18"/>
      <c r="R175" s="18"/>
      <c r="S175" s="18"/>
      <c r="T175" s="18"/>
    </row>
    <row r="176" ht="21.75" customHeight="1" spans="1:20">
      <c r="A176" s="19"/>
      <c r="B176" s="8"/>
      <c r="C176" s="16" t="s">
        <v>483</v>
      </c>
      <c r="D176" s="17" t="s">
        <v>334</v>
      </c>
      <c r="E176" s="17" t="s">
        <v>15</v>
      </c>
      <c r="F176" s="17" t="s">
        <v>335</v>
      </c>
      <c r="G176" s="10">
        <v>0.0173611111111111</v>
      </c>
      <c r="H176" s="9">
        <v>1</v>
      </c>
      <c r="I176" s="12">
        <v>0.1</v>
      </c>
      <c r="J176" s="13">
        <v>0.1</v>
      </c>
      <c r="K176" s="13" t="s">
        <v>40</v>
      </c>
      <c r="L176" s="18"/>
      <c r="M176" s="18"/>
      <c r="N176" s="18"/>
      <c r="O176" s="18"/>
      <c r="P176" s="18"/>
      <c r="Q176" s="18"/>
      <c r="R176" s="18"/>
      <c r="S176" s="18"/>
      <c r="T176" s="18"/>
    </row>
    <row r="177" ht="21.75" customHeight="1" spans="1:20">
      <c r="A177" s="19"/>
      <c r="B177" s="8"/>
      <c r="C177" s="16" t="s">
        <v>484</v>
      </c>
      <c r="D177" s="17" t="s">
        <v>485</v>
      </c>
      <c r="E177" s="17" t="s">
        <v>15</v>
      </c>
      <c r="F177" s="17" t="s">
        <v>176</v>
      </c>
      <c r="G177" s="10">
        <v>0.0409722222222222</v>
      </c>
      <c r="H177" s="11">
        <v>1</v>
      </c>
      <c r="I177" s="12">
        <f t="shared" si="11"/>
        <v>0.1</v>
      </c>
      <c r="J177" s="13">
        <f t="shared" si="12"/>
        <v>0.0625</v>
      </c>
      <c r="K177" s="13" t="s">
        <v>40</v>
      </c>
      <c r="L177" s="18"/>
      <c r="M177" s="18"/>
      <c r="N177" s="18"/>
      <c r="O177" s="18"/>
      <c r="P177" s="18"/>
      <c r="Q177" s="18"/>
      <c r="R177" s="18"/>
      <c r="S177" s="18"/>
      <c r="T177" s="18"/>
    </row>
    <row r="178" ht="21.75" customHeight="1" spans="1:20">
      <c r="A178" s="19"/>
      <c r="B178" s="8"/>
      <c r="C178" s="16" t="s">
        <v>486</v>
      </c>
      <c r="D178" s="17" t="s">
        <v>487</v>
      </c>
      <c r="E178" s="17" t="s">
        <v>15</v>
      </c>
      <c r="F178" s="32" t="s">
        <v>143</v>
      </c>
      <c r="G178" s="10">
        <v>0.0486111111111111</v>
      </c>
      <c r="H178" s="9">
        <v>2</v>
      </c>
      <c r="I178" s="12">
        <f t="shared" si="11"/>
        <v>0.2</v>
      </c>
      <c r="J178" s="13">
        <f t="shared" si="12"/>
        <v>0.125</v>
      </c>
      <c r="K178" s="13" t="s">
        <v>40</v>
      </c>
      <c r="L178" s="18"/>
      <c r="M178" s="18"/>
      <c r="N178" s="18"/>
      <c r="O178" s="18"/>
      <c r="P178" s="18"/>
      <c r="Q178" s="18"/>
      <c r="R178" s="18"/>
      <c r="S178" s="18"/>
      <c r="T178" s="18"/>
    </row>
    <row r="179" ht="21.75" customHeight="1" spans="1:20">
      <c r="A179" s="19"/>
      <c r="B179" s="8"/>
      <c r="C179" s="16" t="s">
        <v>488</v>
      </c>
      <c r="D179" s="17" t="s">
        <v>489</v>
      </c>
      <c r="E179" s="17" t="s">
        <v>15</v>
      </c>
      <c r="F179" s="32" t="s">
        <v>20</v>
      </c>
      <c r="G179" s="10">
        <v>0.04375</v>
      </c>
      <c r="H179" s="11">
        <v>1</v>
      </c>
      <c r="I179" s="12">
        <f t="shared" si="11"/>
        <v>0.1</v>
      </c>
      <c r="J179" s="13">
        <f t="shared" si="12"/>
        <v>0.0625</v>
      </c>
      <c r="K179" s="13" t="s">
        <v>40</v>
      </c>
      <c r="L179" s="18"/>
      <c r="M179" s="18"/>
      <c r="N179" s="18"/>
      <c r="O179" s="18"/>
      <c r="P179" s="18"/>
      <c r="Q179" s="18"/>
      <c r="R179" s="18"/>
      <c r="S179" s="18"/>
      <c r="T179" s="18"/>
    </row>
    <row r="180" ht="21.75" customHeight="1" spans="1:20">
      <c r="A180" s="19"/>
      <c r="B180" s="8"/>
      <c r="C180" s="16" t="s">
        <v>490</v>
      </c>
      <c r="D180" s="17" t="s">
        <v>491</v>
      </c>
      <c r="E180" s="17" t="s">
        <v>15</v>
      </c>
      <c r="F180" s="32" t="s">
        <v>480</v>
      </c>
      <c r="G180" s="10">
        <v>0.0409722222222222</v>
      </c>
      <c r="H180" s="11">
        <v>1</v>
      </c>
      <c r="I180" s="12">
        <f t="shared" si="11"/>
        <v>0.1</v>
      </c>
      <c r="J180" s="13">
        <f t="shared" si="12"/>
        <v>0.0625</v>
      </c>
      <c r="K180" s="13" t="s">
        <v>40</v>
      </c>
      <c r="L180" s="18"/>
      <c r="M180" s="18"/>
      <c r="N180" s="18"/>
      <c r="O180" s="18"/>
      <c r="P180" s="18"/>
      <c r="Q180" s="18"/>
      <c r="R180" s="18"/>
      <c r="S180" s="18"/>
      <c r="T180" s="18"/>
    </row>
    <row r="181" ht="21.75" customHeight="1" spans="1:20">
      <c r="A181" s="19"/>
      <c r="B181" s="8"/>
      <c r="C181" s="16" t="s">
        <v>492</v>
      </c>
      <c r="D181" s="17" t="s">
        <v>493</v>
      </c>
      <c r="E181" s="17" t="s">
        <v>60</v>
      </c>
      <c r="F181" s="32" t="s">
        <v>195</v>
      </c>
      <c r="G181" s="10">
        <v>0.04375</v>
      </c>
      <c r="H181" s="11">
        <v>1</v>
      </c>
      <c r="I181" s="12">
        <f t="shared" si="11"/>
        <v>0.1</v>
      </c>
      <c r="J181" s="13">
        <f t="shared" si="12"/>
        <v>0.0625</v>
      </c>
      <c r="K181" s="13" t="s">
        <v>40</v>
      </c>
      <c r="L181" s="18"/>
      <c r="M181" s="18"/>
      <c r="N181" s="18"/>
      <c r="O181" s="18"/>
      <c r="P181" s="18"/>
      <c r="Q181" s="18"/>
      <c r="R181" s="18"/>
      <c r="S181" s="18"/>
      <c r="T181" s="18"/>
    </row>
    <row r="182" ht="21.75" customHeight="1" spans="1:20">
      <c r="A182" s="19"/>
      <c r="B182" s="8"/>
      <c r="C182" s="16" t="s">
        <v>494</v>
      </c>
      <c r="D182" s="17" t="s">
        <v>495</v>
      </c>
      <c r="E182" s="32" t="s">
        <v>15</v>
      </c>
      <c r="F182" s="32" t="s">
        <v>29</v>
      </c>
      <c r="G182" s="10">
        <v>0.0319444444444444</v>
      </c>
      <c r="H182" s="9">
        <v>1</v>
      </c>
      <c r="I182" s="12">
        <f t="shared" si="11"/>
        <v>0.1</v>
      </c>
      <c r="J182" s="13">
        <f t="shared" si="12"/>
        <v>0.0625</v>
      </c>
      <c r="K182" s="13" t="s">
        <v>40</v>
      </c>
      <c r="L182" s="18"/>
      <c r="M182" s="18"/>
      <c r="N182" s="18"/>
      <c r="O182" s="18"/>
      <c r="P182" s="18"/>
      <c r="Q182" s="18"/>
      <c r="R182" s="18"/>
      <c r="S182" s="18"/>
      <c r="T182" s="18"/>
    </row>
    <row r="183" ht="21.75" customHeight="1" spans="1:20">
      <c r="A183" s="19"/>
      <c r="B183" s="8"/>
      <c r="C183" s="16" t="s">
        <v>496</v>
      </c>
      <c r="D183" s="17" t="s">
        <v>497</v>
      </c>
      <c r="E183" s="32" t="s">
        <v>498</v>
      </c>
      <c r="F183" s="32" t="s">
        <v>499</v>
      </c>
      <c r="G183" s="10">
        <v>0.0270833333333333</v>
      </c>
      <c r="H183" s="9">
        <v>1</v>
      </c>
      <c r="I183" s="12">
        <f t="shared" si="11"/>
        <v>0.1</v>
      </c>
      <c r="J183" s="13">
        <f t="shared" si="12"/>
        <v>0.0625</v>
      </c>
      <c r="K183" s="13" t="s">
        <v>40</v>
      </c>
      <c r="L183" s="18"/>
      <c r="M183" s="18"/>
      <c r="N183" s="18"/>
      <c r="O183" s="18"/>
      <c r="P183" s="18"/>
      <c r="Q183" s="18"/>
      <c r="R183" s="18"/>
      <c r="S183" s="18"/>
      <c r="T183" s="18"/>
    </row>
    <row r="184" ht="21.75" customHeight="1" spans="1:20">
      <c r="A184" s="19"/>
      <c r="B184" s="8"/>
      <c r="C184" s="16" t="s">
        <v>500</v>
      </c>
      <c r="D184" s="17" t="s">
        <v>501</v>
      </c>
      <c r="E184" s="32" t="s">
        <v>502</v>
      </c>
      <c r="F184" s="32" t="s">
        <v>297</v>
      </c>
      <c r="G184" s="10">
        <v>0.0381944444444444</v>
      </c>
      <c r="H184" s="11">
        <v>1</v>
      </c>
      <c r="I184" s="12">
        <f t="shared" si="11"/>
        <v>0.1</v>
      </c>
      <c r="J184" s="13">
        <f t="shared" si="12"/>
        <v>0.0625</v>
      </c>
      <c r="K184" s="13" t="s">
        <v>40</v>
      </c>
      <c r="L184" s="18"/>
      <c r="M184" s="18"/>
      <c r="N184" s="18"/>
      <c r="O184" s="18"/>
      <c r="P184" s="18"/>
      <c r="Q184" s="18"/>
      <c r="R184" s="18"/>
      <c r="S184" s="18"/>
      <c r="T184" s="18"/>
    </row>
    <row r="185" ht="21.75" customHeight="1" spans="1:20">
      <c r="A185" s="19"/>
      <c r="B185" s="8"/>
      <c r="C185" s="16" t="s">
        <v>503</v>
      </c>
      <c r="D185" s="17" t="s">
        <v>504</v>
      </c>
      <c r="E185" s="32" t="s">
        <v>502</v>
      </c>
      <c r="F185" s="32" t="s">
        <v>47</v>
      </c>
      <c r="G185" s="10">
        <v>0.0194444444444444</v>
      </c>
      <c r="H185" s="9">
        <v>1</v>
      </c>
      <c r="I185" s="12">
        <v>0.1</v>
      </c>
      <c r="J185" s="13">
        <v>0.1</v>
      </c>
      <c r="K185" s="13" t="s">
        <v>40</v>
      </c>
      <c r="L185" s="18"/>
      <c r="M185" s="18"/>
      <c r="N185" s="18"/>
      <c r="O185" s="18"/>
      <c r="P185" s="18"/>
      <c r="Q185" s="18"/>
      <c r="R185" s="18"/>
      <c r="S185" s="18"/>
      <c r="T185" s="18"/>
    </row>
    <row r="186" ht="21.75" customHeight="1" spans="1:20">
      <c r="A186" s="19"/>
      <c r="B186" s="8"/>
      <c r="C186" s="16" t="s">
        <v>505</v>
      </c>
      <c r="D186" s="17" t="s">
        <v>506</v>
      </c>
      <c r="E186" s="32" t="s">
        <v>15</v>
      </c>
      <c r="F186" s="32" t="s">
        <v>47</v>
      </c>
      <c r="G186" s="10">
        <v>0.0215277777777778</v>
      </c>
      <c r="H186" s="9">
        <v>1</v>
      </c>
      <c r="I186" s="12">
        <f t="shared" ref="I186:I189" si="13">H186/10</f>
        <v>0.1</v>
      </c>
      <c r="J186" s="13">
        <f t="shared" ref="J186:J189" si="14">H186/16</f>
        <v>0.0625</v>
      </c>
      <c r="K186" s="13" t="s">
        <v>40</v>
      </c>
      <c r="L186" s="18"/>
      <c r="M186" s="18"/>
      <c r="N186" s="18"/>
      <c r="O186" s="18"/>
      <c r="P186" s="18"/>
      <c r="Q186" s="18"/>
      <c r="R186" s="18"/>
      <c r="S186" s="18"/>
      <c r="T186" s="18"/>
    </row>
    <row r="187" ht="21.75" customHeight="1" spans="1:20">
      <c r="A187" s="19"/>
      <c r="B187" s="8"/>
      <c r="C187" s="16" t="s">
        <v>507</v>
      </c>
      <c r="D187" s="17" t="s">
        <v>508</v>
      </c>
      <c r="E187" s="32" t="s">
        <v>60</v>
      </c>
      <c r="F187" s="32" t="s">
        <v>47</v>
      </c>
      <c r="G187" s="10">
        <v>0.0243055555555556</v>
      </c>
      <c r="H187" s="9">
        <v>1</v>
      </c>
      <c r="I187" s="12">
        <f t="shared" si="13"/>
        <v>0.1</v>
      </c>
      <c r="J187" s="13">
        <f t="shared" si="14"/>
        <v>0.0625</v>
      </c>
      <c r="K187" s="13" t="s">
        <v>40</v>
      </c>
      <c r="L187" s="18"/>
      <c r="M187" s="18"/>
      <c r="N187" s="18"/>
      <c r="O187" s="18"/>
      <c r="P187" s="18"/>
      <c r="Q187" s="18"/>
      <c r="R187" s="18"/>
      <c r="S187" s="18"/>
      <c r="T187" s="18"/>
    </row>
    <row r="188" ht="21.75" customHeight="1" spans="1:20">
      <c r="A188" s="19"/>
      <c r="B188" s="8"/>
      <c r="C188" s="16" t="s">
        <v>509</v>
      </c>
      <c r="D188" s="17" t="s">
        <v>510</v>
      </c>
      <c r="E188" s="32" t="s">
        <v>15</v>
      </c>
      <c r="F188" s="32" t="s">
        <v>511</v>
      </c>
      <c r="G188" s="25">
        <v>0.0590277777777778</v>
      </c>
      <c r="H188" s="11">
        <v>2</v>
      </c>
      <c r="I188" s="12">
        <v>0.2</v>
      </c>
      <c r="J188" s="13">
        <v>0.1</v>
      </c>
      <c r="K188" s="13" t="s">
        <v>40</v>
      </c>
      <c r="L188" s="18"/>
      <c r="M188" s="18"/>
      <c r="N188" s="18"/>
      <c r="O188" s="18"/>
      <c r="P188" s="18"/>
      <c r="Q188" s="18"/>
      <c r="R188" s="18"/>
      <c r="S188" s="18"/>
      <c r="T188" s="18"/>
    </row>
    <row r="189" ht="21.75" customHeight="1" spans="1:20">
      <c r="A189" s="19"/>
      <c r="B189" s="8"/>
      <c r="C189" s="16" t="s">
        <v>512</v>
      </c>
      <c r="D189" s="17" t="s">
        <v>479</v>
      </c>
      <c r="E189" s="32" t="s">
        <v>15</v>
      </c>
      <c r="F189" s="32" t="s">
        <v>480</v>
      </c>
      <c r="G189" s="10">
        <v>0.0354166666666667</v>
      </c>
      <c r="H189" s="11">
        <v>1</v>
      </c>
      <c r="I189" s="12">
        <f t="shared" si="13"/>
        <v>0.1</v>
      </c>
      <c r="J189" s="13">
        <f t="shared" si="14"/>
        <v>0.0625</v>
      </c>
      <c r="K189" s="13" t="s">
        <v>40</v>
      </c>
      <c r="L189" s="18"/>
      <c r="M189" s="18"/>
      <c r="N189" s="18"/>
      <c r="O189" s="18"/>
      <c r="P189" s="18"/>
      <c r="Q189" s="18"/>
      <c r="R189" s="18"/>
      <c r="S189" s="18"/>
      <c r="T189" s="18"/>
    </row>
    <row r="190" ht="21.75" customHeight="1" spans="1:20">
      <c r="A190" s="19"/>
      <c r="B190" s="8"/>
      <c r="C190" s="33" t="s">
        <v>513</v>
      </c>
      <c r="D190" s="34" t="s">
        <v>514</v>
      </c>
      <c r="E190" s="32" t="s">
        <v>15</v>
      </c>
      <c r="F190" s="35" t="s">
        <v>176</v>
      </c>
      <c r="G190" s="10">
        <v>0.136805555555556</v>
      </c>
      <c r="H190" s="9">
        <v>4</v>
      </c>
      <c r="I190" s="12">
        <v>0.4</v>
      </c>
      <c r="J190" s="13">
        <v>0.2</v>
      </c>
      <c r="K190" s="13" t="s">
        <v>40</v>
      </c>
      <c r="L190" s="18"/>
      <c r="M190" s="18"/>
      <c r="N190" s="18"/>
      <c r="O190" s="18"/>
      <c r="P190" s="18"/>
      <c r="Q190" s="18"/>
      <c r="R190" s="18"/>
      <c r="S190" s="18"/>
      <c r="T190" s="18"/>
    </row>
    <row r="191" ht="21.75" customHeight="1" spans="1:20">
      <c r="A191" s="19"/>
      <c r="B191" s="8"/>
      <c r="C191" s="36" t="s">
        <v>515</v>
      </c>
      <c r="D191" s="28" t="s">
        <v>516</v>
      </c>
      <c r="E191" s="37" t="s">
        <v>60</v>
      </c>
      <c r="F191" s="38" t="s">
        <v>176</v>
      </c>
      <c r="G191" s="25">
        <v>0.0708333333333333</v>
      </c>
      <c r="H191" s="11">
        <v>2</v>
      </c>
      <c r="I191" s="12">
        <v>0.2</v>
      </c>
      <c r="J191" s="13">
        <v>0.1</v>
      </c>
      <c r="K191" s="13" t="s">
        <v>40</v>
      </c>
      <c r="L191" s="18"/>
      <c r="M191" s="18"/>
      <c r="N191" s="18"/>
      <c r="O191" s="18"/>
      <c r="P191" s="18"/>
      <c r="Q191" s="18"/>
      <c r="R191" s="18"/>
      <c r="S191" s="18"/>
      <c r="T191" s="18"/>
    </row>
    <row r="192" ht="21.75" customHeight="1" spans="1:20">
      <c r="A192" s="19"/>
      <c r="B192" s="8"/>
      <c r="C192" s="66" t="s">
        <v>517</v>
      </c>
      <c r="D192" s="66" t="s">
        <v>518</v>
      </c>
      <c r="E192" s="66" t="s">
        <v>60</v>
      </c>
      <c r="F192" s="66" t="s">
        <v>24</v>
      </c>
      <c r="G192" s="68">
        <v>0.0347222222222222</v>
      </c>
      <c r="H192" s="71">
        <v>1</v>
      </c>
      <c r="I192" s="67">
        <f>H192/10</f>
        <v>0.1</v>
      </c>
      <c r="J192" s="69">
        <f>H192/16</f>
        <v>0.0625</v>
      </c>
      <c r="K192" s="71" t="s">
        <v>62</v>
      </c>
      <c r="L192" s="18"/>
      <c r="M192" s="18"/>
      <c r="N192" s="18"/>
      <c r="O192" s="18"/>
      <c r="P192" s="18"/>
      <c r="Q192" s="18"/>
      <c r="R192" s="18"/>
      <c r="S192" s="18"/>
      <c r="T192" s="18"/>
    </row>
    <row r="193" ht="21.75" customHeight="1" spans="1:20">
      <c r="A193" s="19"/>
      <c r="B193" s="8"/>
      <c r="C193" s="66" t="s">
        <v>519</v>
      </c>
      <c r="D193" s="66" t="s">
        <v>520</v>
      </c>
      <c r="E193" s="66" t="s">
        <v>15</v>
      </c>
      <c r="F193" s="66" t="s">
        <v>207</v>
      </c>
      <c r="G193" s="77" t="s">
        <v>521</v>
      </c>
      <c r="H193" s="71">
        <v>1</v>
      </c>
      <c r="I193" s="71">
        <v>0.1</v>
      </c>
      <c r="J193" s="71">
        <v>0.1</v>
      </c>
      <c r="K193" s="71" t="s">
        <v>62</v>
      </c>
      <c r="L193" s="18"/>
      <c r="M193" s="18"/>
      <c r="N193" s="18"/>
      <c r="O193" s="18"/>
      <c r="P193" s="18"/>
      <c r="Q193" s="18"/>
      <c r="R193" s="18"/>
      <c r="S193" s="18"/>
      <c r="T193" s="18"/>
    </row>
    <row r="194" ht="21.75" customHeight="1" spans="1:20">
      <c r="A194" s="19"/>
      <c r="B194" s="8"/>
      <c r="C194" s="66" t="s">
        <v>522</v>
      </c>
      <c r="D194" s="66" t="s">
        <v>523</v>
      </c>
      <c r="E194" s="66" t="s">
        <v>60</v>
      </c>
      <c r="F194" s="66" t="s">
        <v>524</v>
      </c>
      <c r="G194" s="68">
        <v>0.0354166666666667</v>
      </c>
      <c r="H194" s="71">
        <v>1</v>
      </c>
      <c r="I194" s="67">
        <f>H194/10</f>
        <v>0.1</v>
      </c>
      <c r="J194" s="69">
        <f>H194/16</f>
        <v>0.0625</v>
      </c>
      <c r="K194" s="71" t="s">
        <v>62</v>
      </c>
      <c r="L194" s="18"/>
      <c r="M194" s="18"/>
      <c r="N194" s="18"/>
      <c r="O194" s="18"/>
      <c r="P194" s="18"/>
      <c r="Q194" s="18"/>
      <c r="R194" s="18"/>
      <c r="S194" s="18"/>
      <c r="T194" s="18"/>
    </row>
    <row r="195" ht="21.75" customHeight="1" spans="1:20">
      <c r="A195" s="19"/>
      <c r="B195" s="8"/>
      <c r="C195" s="66" t="s">
        <v>525</v>
      </c>
      <c r="D195" s="66" t="s">
        <v>526</v>
      </c>
      <c r="E195" s="66" t="s">
        <v>15</v>
      </c>
      <c r="F195" s="66" t="s">
        <v>176</v>
      </c>
      <c r="G195" s="68">
        <v>0.0375</v>
      </c>
      <c r="H195" s="71">
        <v>1</v>
      </c>
      <c r="I195" s="67">
        <f>H195/10</f>
        <v>0.1</v>
      </c>
      <c r="J195" s="69">
        <f>H195/16</f>
        <v>0.0625</v>
      </c>
      <c r="K195" s="71" t="s">
        <v>62</v>
      </c>
      <c r="L195" s="18"/>
      <c r="M195" s="18"/>
      <c r="N195" s="18"/>
      <c r="O195" s="18"/>
      <c r="P195" s="18"/>
      <c r="Q195" s="18"/>
      <c r="R195" s="18"/>
      <c r="S195" s="18"/>
      <c r="T195" s="18"/>
    </row>
    <row r="196" ht="21.75" customHeight="1" spans="1:20">
      <c r="A196" s="19"/>
      <c r="B196" s="8"/>
      <c r="C196" s="66" t="s">
        <v>527</v>
      </c>
      <c r="D196" s="66" t="s">
        <v>528</v>
      </c>
      <c r="E196" s="66" t="s">
        <v>15</v>
      </c>
      <c r="F196" s="66" t="s">
        <v>529</v>
      </c>
      <c r="G196" s="73">
        <v>0.0791666666666667</v>
      </c>
      <c r="H196" s="71">
        <v>2</v>
      </c>
      <c r="I196" s="78">
        <v>0.2</v>
      </c>
      <c r="J196" s="78">
        <v>0.1</v>
      </c>
      <c r="K196" s="71" t="s">
        <v>62</v>
      </c>
      <c r="L196" s="18"/>
      <c r="M196" s="18"/>
      <c r="N196" s="18"/>
      <c r="O196" s="18"/>
      <c r="P196" s="18"/>
      <c r="Q196" s="18"/>
      <c r="R196" s="18"/>
      <c r="S196" s="18"/>
      <c r="T196" s="18"/>
    </row>
    <row r="197" ht="21.75" customHeight="1" spans="1:20">
      <c r="A197" s="19"/>
      <c r="B197" s="8"/>
      <c r="C197" s="66" t="s">
        <v>530</v>
      </c>
      <c r="D197" s="66" t="s">
        <v>531</v>
      </c>
      <c r="E197" s="66" t="s">
        <v>60</v>
      </c>
      <c r="F197" s="66" t="s">
        <v>532</v>
      </c>
      <c r="G197" s="73">
        <v>0.0618055555555556</v>
      </c>
      <c r="H197" s="71">
        <v>2</v>
      </c>
      <c r="I197" s="78">
        <v>0.2</v>
      </c>
      <c r="J197" s="78">
        <v>0.1</v>
      </c>
      <c r="K197" s="71" t="s">
        <v>62</v>
      </c>
      <c r="L197" s="18"/>
      <c r="M197" s="18"/>
      <c r="N197" s="18"/>
      <c r="O197" s="18"/>
      <c r="P197" s="18"/>
      <c r="Q197" s="18"/>
      <c r="R197" s="18"/>
      <c r="S197" s="18"/>
      <c r="T197" s="18"/>
    </row>
    <row r="198" ht="21.75" customHeight="1" spans="1:20">
      <c r="A198" s="19"/>
      <c r="B198" s="8"/>
      <c r="C198" s="66" t="s">
        <v>533</v>
      </c>
      <c r="D198" s="66" t="s">
        <v>534</v>
      </c>
      <c r="E198" s="66" t="s">
        <v>60</v>
      </c>
      <c r="F198" s="66" t="s">
        <v>535</v>
      </c>
      <c r="G198" s="73">
        <v>0.0736111111111111</v>
      </c>
      <c r="H198" s="71">
        <v>2</v>
      </c>
      <c r="I198" s="78">
        <v>0.2</v>
      </c>
      <c r="J198" s="78">
        <v>0.1</v>
      </c>
      <c r="K198" s="71" t="s">
        <v>62</v>
      </c>
      <c r="L198" s="18"/>
      <c r="M198" s="18"/>
      <c r="N198" s="18"/>
      <c r="O198" s="18"/>
      <c r="P198" s="18"/>
      <c r="Q198" s="18"/>
      <c r="R198" s="18"/>
      <c r="S198" s="18"/>
      <c r="T198" s="18"/>
    </row>
    <row r="199" ht="21.75" customHeight="1" spans="1:20">
      <c r="A199" s="19"/>
      <c r="B199" s="8"/>
      <c r="C199" s="66" t="s">
        <v>536</v>
      </c>
      <c r="D199" s="66" t="s">
        <v>537</v>
      </c>
      <c r="E199" s="66" t="s">
        <v>538</v>
      </c>
      <c r="F199" s="66" t="s">
        <v>250</v>
      </c>
      <c r="G199" s="68">
        <v>0.0868055555555556</v>
      </c>
      <c r="H199" s="66">
        <v>3</v>
      </c>
      <c r="I199" s="67">
        <v>0.3</v>
      </c>
      <c r="J199" s="69">
        <v>0.2</v>
      </c>
      <c r="K199" s="71" t="s">
        <v>62</v>
      </c>
      <c r="L199" s="18"/>
      <c r="M199" s="18"/>
      <c r="N199" s="18"/>
      <c r="O199" s="18"/>
      <c r="P199" s="18"/>
      <c r="Q199" s="18"/>
      <c r="R199" s="18"/>
      <c r="S199" s="18"/>
      <c r="T199" s="18"/>
    </row>
    <row r="200" ht="21.75" customHeight="1" spans="1:20">
      <c r="A200" s="19"/>
      <c r="B200" s="8"/>
      <c r="C200" s="66" t="s">
        <v>539</v>
      </c>
      <c r="D200" s="66" t="s">
        <v>436</v>
      </c>
      <c r="E200" s="66" t="s">
        <v>439</v>
      </c>
      <c r="F200" s="66" t="s">
        <v>69</v>
      </c>
      <c r="G200" s="73">
        <v>0.05625</v>
      </c>
      <c r="H200" s="71">
        <v>2</v>
      </c>
      <c r="I200" s="78">
        <v>0.2</v>
      </c>
      <c r="J200" s="78">
        <v>0.1</v>
      </c>
      <c r="K200" s="71" t="s">
        <v>62</v>
      </c>
      <c r="L200" s="18"/>
      <c r="M200" s="18"/>
      <c r="N200" s="18"/>
      <c r="O200" s="18"/>
      <c r="P200" s="18"/>
      <c r="Q200" s="18"/>
      <c r="R200" s="18"/>
      <c r="S200" s="18"/>
      <c r="T200" s="18"/>
    </row>
    <row r="201" ht="21.75" customHeight="1" spans="1:20">
      <c r="A201" s="19"/>
      <c r="B201" s="8"/>
      <c r="C201" s="66" t="s">
        <v>540</v>
      </c>
      <c r="D201" s="66" t="s">
        <v>541</v>
      </c>
      <c r="E201" s="66" t="s">
        <v>15</v>
      </c>
      <c r="F201" s="66" t="s">
        <v>343</v>
      </c>
      <c r="G201" s="73">
        <v>0.0590277777777778</v>
      </c>
      <c r="H201" s="71">
        <v>2</v>
      </c>
      <c r="I201" s="78">
        <v>0.2</v>
      </c>
      <c r="J201" s="78">
        <v>0.1</v>
      </c>
      <c r="K201" s="71" t="s">
        <v>62</v>
      </c>
      <c r="L201" s="18"/>
      <c r="M201" s="18"/>
      <c r="N201" s="18"/>
      <c r="O201" s="18"/>
      <c r="P201" s="18"/>
      <c r="Q201" s="18"/>
      <c r="R201" s="18"/>
      <c r="S201" s="18"/>
      <c r="T201" s="18"/>
    </row>
    <row r="202" ht="21.75" customHeight="1" spans="1:20">
      <c r="A202" s="19"/>
      <c r="B202" s="8"/>
      <c r="C202" s="66" t="s">
        <v>542</v>
      </c>
      <c r="D202" s="71" t="s">
        <v>543</v>
      </c>
      <c r="E202" s="71" t="s">
        <v>152</v>
      </c>
      <c r="F202" s="71" t="s">
        <v>544</v>
      </c>
      <c r="G202" s="77" t="s">
        <v>545</v>
      </c>
      <c r="H202" s="78">
        <v>1</v>
      </c>
      <c r="I202" s="78">
        <v>0.1</v>
      </c>
      <c r="J202" s="78">
        <v>0.1</v>
      </c>
      <c r="K202" s="71" t="s">
        <v>62</v>
      </c>
      <c r="L202" s="18"/>
      <c r="M202" s="18"/>
      <c r="N202" s="18"/>
      <c r="O202" s="18"/>
      <c r="P202" s="18"/>
      <c r="Q202" s="18"/>
      <c r="R202" s="18"/>
      <c r="S202" s="18"/>
      <c r="T202" s="18"/>
    </row>
    <row r="203" ht="21.75" customHeight="1" spans="1:20">
      <c r="A203" s="19"/>
      <c r="B203" s="8"/>
      <c r="C203" s="66" t="s">
        <v>546</v>
      </c>
      <c r="D203" s="71" t="s">
        <v>547</v>
      </c>
      <c r="E203" s="71" t="s">
        <v>60</v>
      </c>
      <c r="F203" s="71" t="s">
        <v>303</v>
      </c>
      <c r="G203" s="77" t="s">
        <v>548</v>
      </c>
      <c r="H203" s="71">
        <v>1</v>
      </c>
      <c r="I203" s="71">
        <v>0.1</v>
      </c>
      <c r="J203" s="71">
        <v>0.1</v>
      </c>
      <c r="K203" s="71" t="s">
        <v>62</v>
      </c>
      <c r="L203" s="18"/>
      <c r="M203" s="18"/>
      <c r="N203" s="18"/>
      <c r="O203" s="18"/>
      <c r="P203" s="18"/>
      <c r="Q203" s="18"/>
      <c r="R203" s="18"/>
      <c r="S203" s="18"/>
      <c r="T203" s="18"/>
    </row>
    <row r="204" ht="21.75" customHeight="1" spans="1:20">
      <c r="A204" s="19"/>
      <c r="B204" s="8"/>
      <c r="C204" s="66" t="s">
        <v>549</v>
      </c>
      <c r="D204" s="71" t="s">
        <v>550</v>
      </c>
      <c r="E204" s="71" t="s">
        <v>15</v>
      </c>
      <c r="F204" s="71" t="s">
        <v>156</v>
      </c>
      <c r="G204" s="79">
        <v>0.0395833333333333</v>
      </c>
      <c r="H204" s="78">
        <v>1</v>
      </c>
      <c r="I204" s="78">
        <v>0.1</v>
      </c>
      <c r="J204" s="78">
        <v>0.1</v>
      </c>
      <c r="K204" s="78" t="s">
        <v>62</v>
      </c>
      <c r="L204" s="18"/>
      <c r="M204" s="18"/>
      <c r="N204" s="18"/>
      <c r="O204" s="18"/>
      <c r="P204" s="18"/>
      <c r="Q204" s="18"/>
      <c r="R204" s="18"/>
      <c r="S204" s="18"/>
      <c r="T204" s="18"/>
    </row>
    <row r="205" ht="21.75" customHeight="1" spans="1:20">
      <c r="A205" s="19"/>
      <c r="B205" s="8"/>
      <c r="C205" s="66" t="s">
        <v>551</v>
      </c>
      <c r="D205" s="71" t="s">
        <v>552</v>
      </c>
      <c r="E205" s="71" t="s">
        <v>15</v>
      </c>
      <c r="F205" s="71" t="s">
        <v>153</v>
      </c>
      <c r="G205" s="79">
        <v>0.0402777777777778</v>
      </c>
      <c r="H205" s="78">
        <v>1</v>
      </c>
      <c r="I205" s="78">
        <v>0.1</v>
      </c>
      <c r="J205" s="78">
        <v>0.1</v>
      </c>
      <c r="K205" s="78" t="s">
        <v>62</v>
      </c>
      <c r="L205" s="18"/>
      <c r="M205" s="18"/>
      <c r="N205" s="18"/>
      <c r="O205" s="18"/>
      <c r="P205" s="18"/>
      <c r="Q205" s="18"/>
      <c r="R205" s="18"/>
      <c r="S205" s="18"/>
      <c r="T205" s="18"/>
    </row>
    <row r="206" ht="21.75" customHeight="1" spans="1:20">
      <c r="A206" s="19"/>
      <c r="B206" s="8"/>
      <c r="C206" s="66" t="s">
        <v>553</v>
      </c>
      <c r="D206" s="71" t="s">
        <v>554</v>
      </c>
      <c r="E206" s="71" t="s">
        <v>15</v>
      </c>
      <c r="F206" s="71" t="s">
        <v>20</v>
      </c>
      <c r="G206" s="77" t="s">
        <v>555</v>
      </c>
      <c r="H206" s="71">
        <v>2</v>
      </c>
      <c r="I206" s="78">
        <v>0.2</v>
      </c>
      <c r="J206" s="78">
        <v>0.1</v>
      </c>
      <c r="K206" s="78" t="s">
        <v>62</v>
      </c>
      <c r="L206" s="18"/>
      <c r="M206" s="18"/>
      <c r="N206" s="18"/>
      <c r="O206" s="18"/>
      <c r="P206" s="18"/>
      <c r="Q206" s="18"/>
      <c r="R206" s="18"/>
      <c r="S206" s="18"/>
      <c r="T206" s="18"/>
    </row>
    <row r="207" ht="21.75" customHeight="1" spans="1:20">
      <c r="A207" s="19"/>
      <c r="B207" s="8"/>
      <c r="C207" s="66" t="s">
        <v>556</v>
      </c>
      <c r="D207" s="71" t="s">
        <v>557</v>
      </c>
      <c r="E207" s="71" t="s">
        <v>15</v>
      </c>
      <c r="F207" s="71" t="s">
        <v>75</v>
      </c>
      <c r="G207" s="73">
        <v>0.0159722222222222</v>
      </c>
      <c r="H207" s="71">
        <v>1</v>
      </c>
      <c r="I207" s="78">
        <v>0.1</v>
      </c>
      <c r="J207" s="78">
        <v>0.1</v>
      </c>
      <c r="K207" s="71" t="s">
        <v>62</v>
      </c>
      <c r="L207" s="18"/>
      <c r="M207" s="18"/>
      <c r="N207" s="18"/>
      <c r="O207" s="18"/>
      <c r="P207" s="18"/>
      <c r="Q207" s="18"/>
      <c r="R207" s="18"/>
      <c r="S207" s="18"/>
      <c r="T207" s="18"/>
    </row>
    <row r="208" ht="21.75" customHeight="1" spans="1:20">
      <c r="A208" s="19"/>
      <c r="B208" s="8"/>
      <c r="C208" s="66" t="s">
        <v>558</v>
      </c>
      <c r="D208" s="71" t="s">
        <v>559</v>
      </c>
      <c r="E208" s="71" t="s">
        <v>560</v>
      </c>
      <c r="F208" s="71" t="s">
        <v>561</v>
      </c>
      <c r="G208" s="79">
        <v>0.0361111111111111</v>
      </c>
      <c r="H208" s="78">
        <v>1</v>
      </c>
      <c r="I208" s="78">
        <v>0.1</v>
      </c>
      <c r="J208" s="78">
        <v>0.1</v>
      </c>
      <c r="K208" s="78" t="s">
        <v>62</v>
      </c>
      <c r="L208" s="18"/>
      <c r="M208" s="18"/>
      <c r="N208" s="18"/>
      <c r="O208" s="18"/>
      <c r="P208" s="18"/>
      <c r="Q208" s="18"/>
      <c r="R208" s="18"/>
      <c r="S208" s="18"/>
      <c r="T208" s="18"/>
    </row>
    <row r="209" ht="21.75" customHeight="1" spans="1:20">
      <c r="A209" s="19"/>
      <c r="B209" s="8"/>
      <c r="C209" s="66" t="s">
        <v>562</v>
      </c>
      <c r="D209" s="71" t="s">
        <v>563</v>
      </c>
      <c r="E209" s="71" t="s">
        <v>60</v>
      </c>
      <c r="F209" s="71" t="s">
        <v>564</v>
      </c>
      <c r="G209" s="77" t="s">
        <v>565</v>
      </c>
      <c r="H209" s="71">
        <v>2</v>
      </c>
      <c r="I209" s="78">
        <v>0.2</v>
      </c>
      <c r="J209" s="78">
        <v>0.1</v>
      </c>
      <c r="K209" s="78" t="s">
        <v>62</v>
      </c>
      <c r="L209" s="18"/>
      <c r="M209" s="18"/>
      <c r="N209" s="18"/>
      <c r="O209" s="18"/>
      <c r="P209" s="18"/>
      <c r="Q209" s="18"/>
      <c r="R209" s="18"/>
      <c r="S209" s="18"/>
      <c r="T209" s="18"/>
    </row>
    <row r="210" ht="21.75" customHeight="1" spans="1:20">
      <c r="A210" s="19"/>
      <c r="B210" s="8"/>
      <c r="C210" s="66" t="s">
        <v>566</v>
      </c>
      <c r="D210" s="71" t="s">
        <v>567</v>
      </c>
      <c r="E210" s="71" t="s">
        <v>15</v>
      </c>
      <c r="F210" s="71" t="s">
        <v>568</v>
      </c>
      <c r="G210" s="79">
        <v>0.0395833333333333</v>
      </c>
      <c r="H210" s="78">
        <v>1</v>
      </c>
      <c r="I210" s="78">
        <v>0.1</v>
      </c>
      <c r="J210" s="78">
        <v>0.1</v>
      </c>
      <c r="K210" s="78" t="s">
        <v>62</v>
      </c>
      <c r="L210" s="18"/>
      <c r="M210" s="18"/>
      <c r="N210" s="18"/>
      <c r="O210" s="18"/>
      <c r="P210" s="18"/>
      <c r="Q210" s="18"/>
      <c r="R210" s="18"/>
      <c r="S210" s="18"/>
      <c r="T210" s="18"/>
    </row>
    <row r="211" ht="21.75" customHeight="1" spans="1:20">
      <c r="A211" s="19"/>
      <c r="B211" s="8"/>
      <c r="C211" s="66" t="s">
        <v>569</v>
      </c>
      <c r="D211" s="71" t="s">
        <v>570</v>
      </c>
      <c r="E211" s="71" t="s">
        <v>571</v>
      </c>
      <c r="F211" s="71" t="s">
        <v>572</v>
      </c>
      <c r="G211" s="79">
        <v>0.477777777777778</v>
      </c>
      <c r="H211" s="78">
        <v>15</v>
      </c>
      <c r="I211" s="78">
        <v>1.5</v>
      </c>
      <c r="J211" s="66">
        <v>0.9</v>
      </c>
      <c r="K211" s="78" t="s">
        <v>62</v>
      </c>
      <c r="L211" s="18"/>
      <c r="M211" s="18"/>
      <c r="N211" s="18"/>
      <c r="O211" s="18"/>
      <c r="P211" s="18"/>
      <c r="Q211" s="18"/>
      <c r="R211" s="18"/>
      <c r="S211" s="18"/>
      <c r="T211" s="18"/>
    </row>
    <row r="212" ht="21.75" customHeight="1" spans="1:20">
      <c r="A212" s="19"/>
      <c r="B212" s="8"/>
      <c r="C212" s="66" t="s">
        <v>573</v>
      </c>
      <c r="D212" s="71" t="s">
        <v>570</v>
      </c>
      <c r="E212" s="71" t="s">
        <v>571</v>
      </c>
      <c r="F212" s="71" t="s">
        <v>572</v>
      </c>
      <c r="G212" s="79">
        <v>0.477777777777778</v>
      </c>
      <c r="H212" s="78">
        <v>15</v>
      </c>
      <c r="I212" s="78">
        <v>1.5</v>
      </c>
      <c r="J212" s="66">
        <v>0.9</v>
      </c>
      <c r="K212" s="78" t="s">
        <v>62</v>
      </c>
      <c r="L212" s="18"/>
      <c r="M212" s="18"/>
      <c r="N212" s="18"/>
      <c r="O212" s="18"/>
      <c r="P212" s="18"/>
      <c r="Q212" s="18"/>
      <c r="R212" s="18"/>
      <c r="S212" s="18"/>
      <c r="T212" s="18"/>
    </row>
    <row r="213" ht="21.75" customHeight="1" spans="1:20">
      <c r="A213" s="19"/>
      <c r="B213" s="8"/>
      <c r="C213" s="66" t="s">
        <v>574</v>
      </c>
      <c r="D213" s="71" t="s">
        <v>570</v>
      </c>
      <c r="E213" s="71" t="s">
        <v>571</v>
      </c>
      <c r="F213" s="71" t="s">
        <v>572</v>
      </c>
      <c r="G213" s="79">
        <v>0.477777777777778</v>
      </c>
      <c r="H213" s="78">
        <v>15</v>
      </c>
      <c r="I213" s="78">
        <v>1.5</v>
      </c>
      <c r="J213" s="66">
        <v>0.9</v>
      </c>
      <c r="K213" s="78" t="s">
        <v>62</v>
      </c>
      <c r="L213" s="18"/>
      <c r="M213" s="18"/>
      <c r="N213" s="18"/>
      <c r="O213" s="18"/>
      <c r="P213" s="18"/>
      <c r="Q213" s="18"/>
      <c r="R213" s="18"/>
      <c r="S213" s="18"/>
      <c r="T213" s="18"/>
    </row>
    <row r="214" ht="21.75" customHeight="1" spans="1:20">
      <c r="A214" s="19"/>
      <c r="B214" s="8"/>
      <c r="C214" s="66" t="s">
        <v>575</v>
      </c>
      <c r="D214" s="71" t="s">
        <v>576</v>
      </c>
      <c r="E214" s="71" t="s">
        <v>15</v>
      </c>
      <c r="F214" s="71" t="s">
        <v>253</v>
      </c>
      <c r="G214" s="79">
        <v>0.538888888888889</v>
      </c>
      <c r="H214" s="78">
        <v>17</v>
      </c>
      <c r="I214" s="78">
        <v>1.7</v>
      </c>
      <c r="J214" s="78">
        <v>1</v>
      </c>
      <c r="K214" s="78" t="s">
        <v>62</v>
      </c>
      <c r="L214" s="18"/>
      <c r="M214" s="18"/>
      <c r="N214" s="18"/>
      <c r="O214" s="18"/>
      <c r="P214" s="18"/>
      <c r="Q214" s="18"/>
      <c r="R214" s="18"/>
      <c r="S214" s="18"/>
      <c r="T214" s="18"/>
    </row>
    <row r="215" ht="21.75" customHeight="1" spans="1:20">
      <c r="A215" s="19"/>
      <c r="B215" s="8"/>
      <c r="C215" s="66" t="s">
        <v>577</v>
      </c>
      <c r="D215" s="71" t="s">
        <v>578</v>
      </c>
      <c r="E215" s="71" t="s">
        <v>60</v>
      </c>
      <c r="F215" s="71" t="s">
        <v>579</v>
      </c>
      <c r="G215" s="79">
        <v>0.510416666666667</v>
      </c>
      <c r="H215" s="78">
        <v>8</v>
      </c>
      <c r="I215" s="78">
        <v>0.8</v>
      </c>
      <c r="J215" s="78">
        <v>0.5</v>
      </c>
      <c r="K215" s="78" t="s">
        <v>62</v>
      </c>
      <c r="L215" s="18"/>
      <c r="M215" s="18"/>
      <c r="N215" s="18"/>
      <c r="O215" s="18"/>
      <c r="P215" s="18"/>
      <c r="Q215" s="18"/>
      <c r="R215" s="18"/>
      <c r="S215" s="18"/>
      <c r="T215" s="18"/>
    </row>
    <row r="216" ht="21.75" customHeight="1" spans="1:20">
      <c r="A216" s="19"/>
      <c r="B216" s="8"/>
      <c r="C216" s="66" t="s">
        <v>580</v>
      </c>
      <c r="D216" s="71" t="s">
        <v>581</v>
      </c>
      <c r="E216" s="71" t="s">
        <v>15</v>
      </c>
      <c r="F216" s="71" t="s">
        <v>137</v>
      </c>
      <c r="G216" s="79">
        <v>0.344444444444444</v>
      </c>
      <c r="H216" s="78">
        <v>11</v>
      </c>
      <c r="I216" s="78">
        <v>1.1</v>
      </c>
      <c r="J216" s="78">
        <v>0.7</v>
      </c>
      <c r="K216" s="78" t="s">
        <v>62</v>
      </c>
      <c r="L216" s="18"/>
      <c r="M216" s="18"/>
      <c r="N216" s="18"/>
      <c r="O216" s="18"/>
      <c r="P216" s="18"/>
      <c r="Q216" s="18"/>
      <c r="R216" s="18"/>
      <c r="S216" s="18"/>
      <c r="T216" s="18"/>
    </row>
    <row r="217" ht="21.75" customHeight="1" spans="1:20">
      <c r="A217" s="19"/>
      <c r="B217" s="8"/>
      <c r="C217" s="66" t="s">
        <v>582</v>
      </c>
      <c r="D217" s="71" t="s">
        <v>495</v>
      </c>
      <c r="E217" s="71" t="s">
        <v>15</v>
      </c>
      <c r="F217" s="71" t="s">
        <v>29</v>
      </c>
      <c r="G217" s="79">
        <v>0.265972222222222</v>
      </c>
      <c r="H217" s="78">
        <v>8.5</v>
      </c>
      <c r="I217" s="78">
        <v>0.9</v>
      </c>
      <c r="J217" s="78">
        <v>0.5</v>
      </c>
      <c r="K217" s="78" t="s">
        <v>62</v>
      </c>
      <c r="L217" s="18"/>
      <c r="M217" s="18"/>
      <c r="N217" s="18"/>
      <c r="O217" s="18"/>
      <c r="P217" s="18"/>
      <c r="Q217" s="18"/>
      <c r="R217" s="18"/>
      <c r="S217" s="18"/>
      <c r="T217" s="18"/>
    </row>
    <row r="218" ht="21.75" customHeight="1" spans="1:20">
      <c r="A218" s="19"/>
      <c r="B218" s="8"/>
      <c r="C218" s="66" t="s">
        <v>583</v>
      </c>
      <c r="D218" s="71" t="s">
        <v>495</v>
      </c>
      <c r="E218" s="71" t="s">
        <v>15</v>
      </c>
      <c r="F218" s="71" t="s">
        <v>29</v>
      </c>
      <c r="G218" s="79">
        <v>0.259722222222222</v>
      </c>
      <c r="H218" s="78">
        <v>8</v>
      </c>
      <c r="I218" s="78">
        <v>0.8</v>
      </c>
      <c r="J218" s="78">
        <v>0.5</v>
      </c>
      <c r="K218" s="78" t="s">
        <v>62</v>
      </c>
      <c r="L218" s="18"/>
      <c r="M218" s="18"/>
      <c r="N218" s="18"/>
      <c r="O218" s="18"/>
      <c r="P218" s="18"/>
      <c r="Q218" s="18"/>
      <c r="R218" s="18"/>
      <c r="S218" s="18"/>
      <c r="T218" s="18"/>
    </row>
    <row r="219" ht="21.75" customHeight="1" spans="1:20">
      <c r="A219" s="19"/>
      <c r="B219" s="8"/>
      <c r="C219" s="66" t="s">
        <v>584</v>
      </c>
      <c r="D219" s="71" t="s">
        <v>526</v>
      </c>
      <c r="E219" s="71" t="s">
        <v>15</v>
      </c>
      <c r="F219" s="71" t="s">
        <v>176</v>
      </c>
      <c r="G219" s="79">
        <v>0.541666666666667</v>
      </c>
      <c r="H219" s="78">
        <v>17</v>
      </c>
      <c r="I219" s="78">
        <v>1.7</v>
      </c>
      <c r="J219" s="78">
        <v>1</v>
      </c>
      <c r="K219" s="78" t="s">
        <v>62</v>
      </c>
      <c r="L219" s="18"/>
      <c r="M219" s="18"/>
      <c r="N219" s="18"/>
      <c r="O219" s="18"/>
      <c r="P219" s="18"/>
      <c r="Q219" s="18"/>
      <c r="R219" s="18"/>
      <c r="S219" s="18"/>
      <c r="T219" s="18"/>
    </row>
    <row r="220" ht="21.75" customHeight="1" spans="1:20">
      <c r="A220" s="19"/>
      <c r="B220" s="8"/>
      <c r="C220" s="66" t="s">
        <v>585</v>
      </c>
      <c r="D220" s="71" t="s">
        <v>586</v>
      </c>
      <c r="E220" s="71" t="s">
        <v>102</v>
      </c>
      <c r="F220" s="71" t="s">
        <v>300</v>
      </c>
      <c r="G220" s="79">
        <v>0.252777777777778</v>
      </c>
      <c r="H220" s="78">
        <v>8</v>
      </c>
      <c r="I220" s="78">
        <v>0.8</v>
      </c>
      <c r="J220" s="78">
        <v>0.5</v>
      </c>
      <c r="K220" s="78" t="s">
        <v>62</v>
      </c>
      <c r="L220" s="18"/>
      <c r="M220" s="18"/>
      <c r="N220" s="18"/>
      <c r="O220" s="18"/>
      <c r="P220" s="18"/>
      <c r="Q220" s="18"/>
      <c r="R220" s="18"/>
      <c r="S220" s="18"/>
      <c r="T220" s="18"/>
    </row>
    <row r="221" ht="21.75" customHeight="1" spans="1:20">
      <c r="A221" s="19"/>
      <c r="B221" s="8"/>
      <c r="C221" s="66" t="s">
        <v>587</v>
      </c>
      <c r="D221" s="71" t="s">
        <v>588</v>
      </c>
      <c r="E221" s="71" t="s">
        <v>60</v>
      </c>
      <c r="F221" s="71" t="s">
        <v>410</v>
      </c>
      <c r="G221" s="79">
        <v>0.720833333333333</v>
      </c>
      <c r="H221" s="78">
        <v>23</v>
      </c>
      <c r="I221" s="78">
        <v>2.3</v>
      </c>
      <c r="J221" s="78">
        <v>1.4</v>
      </c>
      <c r="K221" s="78" t="s">
        <v>62</v>
      </c>
      <c r="L221" s="18"/>
      <c r="M221" s="18"/>
      <c r="N221" s="18"/>
      <c r="O221" s="18"/>
      <c r="P221" s="18"/>
      <c r="Q221" s="18"/>
      <c r="R221" s="18"/>
      <c r="S221" s="18"/>
      <c r="T221" s="18"/>
    </row>
    <row r="222" ht="21.75" customHeight="1" spans="1:20">
      <c r="A222" s="19"/>
      <c r="B222" s="8"/>
      <c r="C222" s="66" t="s">
        <v>589</v>
      </c>
      <c r="D222" s="71" t="s">
        <v>590</v>
      </c>
      <c r="E222" s="71" t="s">
        <v>156</v>
      </c>
      <c r="F222" s="71" t="s">
        <v>15</v>
      </c>
      <c r="G222" s="79">
        <v>0.304861111111111</v>
      </c>
      <c r="H222" s="78">
        <v>10</v>
      </c>
      <c r="I222" s="78">
        <v>1</v>
      </c>
      <c r="J222" s="78">
        <v>0.6</v>
      </c>
      <c r="K222" s="78" t="s">
        <v>62</v>
      </c>
      <c r="L222" s="18"/>
      <c r="M222" s="18"/>
      <c r="N222" s="18"/>
      <c r="O222" s="18"/>
      <c r="P222" s="18"/>
      <c r="Q222" s="18"/>
      <c r="R222" s="18"/>
      <c r="S222" s="18"/>
      <c r="T222" s="18"/>
    </row>
    <row r="223" ht="21.75" customHeight="1" spans="1:20">
      <c r="A223" s="19"/>
      <c r="B223" s="8"/>
      <c r="C223" s="66" t="s">
        <v>591</v>
      </c>
      <c r="D223" s="71" t="s">
        <v>592</v>
      </c>
      <c r="E223" s="71" t="s">
        <v>593</v>
      </c>
      <c r="F223" s="71" t="s">
        <v>594</v>
      </c>
      <c r="G223" s="79">
        <v>0.345833333333333</v>
      </c>
      <c r="H223" s="78">
        <v>11</v>
      </c>
      <c r="I223" s="78">
        <v>1.1</v>
      </c>
      <c r="J223" s="78">
        <v>0.7</v>
      </c>
      <c r="K223" s="78" t="s">
        <v>62</v>
      </c>
      <c r="L223" s="18"/>
      <c r="M223" s="18"/>
      <c r="N223" s="18"/>
      <c r="O223" s="18"/>
      <c r="P223" s="18"/>
      <c r="Q223" s="18"/>
      <c r="R223" s="18"/>
      <c r="S223" s="18"/>
      <c r="T223" s="18"/>
    </row>
    <row r="224" ht="21.75" customHeight="1" spans="1:20">
      <c r="A224" s="19"/>
      <c r="B224" s="8"/>
      <c r="C224" s="66" t="s">
        <v>595</v>
      </c>
      <c r="D224" s="71" t="s">
        <v>596</v>
      </c>
      <c r="E224" s="71" t="s">
        <v>597</v>
      </c>
      <c r="F224" s="71" t="s">
        <v>15</v>
      </c>
      <c r="G224" s="79">
        <v>0.431944444444444</v>
      </c>
      <c r="H224" s="78">
        <v>14</v>
      </c>
      <c r="I224" s="78">
        <v>1.4</v>
      </c>
      <c r="J224" s="78">
        <v>0.9</v>
      </c>
      <c r="K224" s="78" t="s">
        <v>62</v>
      </c>
      <c r="L224" s="18"/>
      <c r="M224" s="18"/>
      <c r="N224" s="18"/>
      <c r="O224" s="18"/>
      <c r="P224" s="18"/>
      <c r="Q224" s="18"/>
      <c r="R224" s="18"/>
      <c r="S224" s="18"/>
      <c r="T224" s="18"/>
    </row>
    <row r="225" ht="21.75" customHeight="1" spans="1:20">
      <c r="A225" s="19"/>
      <c r="B225" s="8"/>
      <c r="C225" s="71" t="s">
        <v>598</v>
      </c>
      <c r="D225" s="71" t="s">
        <v>599</v>
      </c>
      <c r="E225" s="71" t="s">
        <v>15</v>
      </c>
      <c r="F225" s="71" t="s">
        <v>29</v>
      </c>
      <c r="G225" s="73">
        <v>0.0180555555555556</v>
      </c>
      <c r="H225" s="71">
        <v>1</v>
      </c>
      <c r="I225" s="78">
        <v>0.1</v>
      </c>
      <c r="J225" s="78">
        <v>0.1</v>
      </c>
      <c r="K225" s="71" t="s">
        <v>89</v>
      </c>
      <c r="L225" s="18"/>
      <c r="M225" s="18"/>
      <c r="N225" s="18"/>
      <c r="O225" s="18"/>
      <c r="P225" s="18"/>
      <c r="Q225" s="18"/>
      <c r="R225" s="18"/>
      <c r="S225" s="18"/>
      <c r="T225" s="18"/>
    </row>
    <row r="226" ht="21.75" customHeight="1" spans="1:20">
      <c r="A226" s="19"/>
      <c r="B226" s="8"/>
      <c r="C226" s="71" t="s">
        <v>600</v>
      </c>
      <c r="D226" s="71" t="s">
        <v>601</v>
      </c>
      <c r="E226" s="71" t="s">
        <v>15</v>
      </c>
      <c r="F226" s="71" t="s">
        <v>20</v>
      </c>
      <c r="G226" s="73">
        <v>0.104166666666667</v>
      </c>
      <c r="H226" s="71">
        <v>3.5</v>
      </c>
      <c r="I226" s="78">
        <v>0.4</v>
      </c>
      <c r="J226" s="78">
        <v>0.1</v>
      </c>
      <c r="K226" s="71" t="s">
        <v>89</v>
      </c>
      <c r="L226" s="18"/>
      <c r="M226" s="18"/>
      <c r="N226" s="18"/>
      <c r="O226" s="18"/>
      <c r="P226" s="18"/>
      <c r="Q226" s="18"/>
      <c r="R226" s="18"/>
      <c r="S226" s="18"/>
      <c r="T226" s="18"/>
    </row>
    <row r="227" ht="21.75" customHeight="1" spans="1:20">
      <c r="A227" s="19"/>
      <c r="B227" s="8"/>
      <c r="C227" s="71" t="s">
        <v>602</v>
      </c>
      <c r="D227" s="71" t="s">
        <v>603</v>
      </c>
      <c r="E227" s="71" t="s">
        <v>604</v>
      </c>
      <c r="F227" s="71" t="s">
        <v>605</v>
      </c>
      <c r="G227" s="73">
        <v>0.0736111111111111</v>
      </c>
      <c r="H227" s="71">
        <v>2</v>
      </c>
      <c r="I227" s="78">
        <v>0.2</v>
      </c>
      <c r="J227" s="78">
        <v>0.1</v>
      </c>
      <c r="K227" s="71" t="s">
        <v>89</v>
      </c>
      <c r="L227" s="18"/>
      <c r="M227" s="18"/>
      <c r="N227" s="18"/>
      <c r="O227" s="18"/>
      <c r="P227" s="18"/>
      <c r="Q227" s="18"/>
      <c r="R227" s="18"/>
      <c r="S227" s="18"/>
      <c r="T227" s="18"/>
    </row>
    <row r="228" ht="21.75" customHeight="1" spans="1:20">
      <c r="A228" s="19"/>
      <c r="B228" s="8"/>
      <c r="C228" s="66" t="s">
        <v>606</v>
      </c>
      <c r="D228" s="71" t="s">
        <v>607</v>
      </c>
      <c r="E228" s="71" t="s">
        <v>15</v>
      </c>
      <c r="F228" s="71" t="s">
        <v>153</v>
      </c>
      <c r="G228" s="73">
        <v>0.0743055555555556</v>
      </c>
      <c r="H228" s="71">
        <v>2</v>
      </c>
      <c r="I228" s="78">
        <v>0.2</v>
      </c>
      <c r="J228" s="78">
        <v>0.1</v>
      </c>
      <c r="K228" s="71" t="s">
        <v>89</v>
      </c>
      <c r="L228" s="18"/>
      <c r="M228" s="18"/>
      <c r="N228" s="18"/>
      <c r="O228" s="18"/>
      <c r="P228" s="18"/>
      <c r="Q228" s="18"/>
      <c r="R228" s="18"/>
      <c r="S228" s="18"/>
      <c r="T228" s="18"/>
    </row>
    <row r="229" ht="21.75" customHeight="1" spans="1:20">
      <c r="A229" s="19"/>
      <c r="B229" s="8"/>
      <c r="C229" s="71" t="s">
        <v>608</v>
      </c>
      <c r="D229" s="71" t="s">
        <v>609</v>
      </c>
      <c r="E229" s="71" t="s">
        <v>15</v>
      </c>
      <c r="F229" s="71" t="s">
        <v>610</v>
      </c>
      <c r="G229" s="73">
        <v>0.110416666666667</v>
      </c>
      <c r="H229" s="71">
        <v>3.5</v>
      </c>
      <c r="I229" s="78">
        <v>0.4</v>
      </c>
      <c r="J229" s="78">
        <v>0.1</v>
      </c>
      <c r="K229" s="71" t="s">
        <v>89</v>
      </c>
      <c r="L229" s="18"/>
      <c r="M229" s="18"/>
      <c r="N229" s="18"/>
      <c r="O229" s="18"/>
      <c r="P229" s="18"/>
      <c r="Q229" s="18"/>
      <c r="R229" s="18"/>
      <c r="S229" s="18"/>
      <c r="T229" s="18"/>
    </row>
    <row r="230" ht="21.75" customHeight="1" spans="1:20">
      <c r="A230" s="19"/>
      <c r="B230" s="8"/>
      <c r="C230" s="71" t="s">
        <v>611</v>
      </c>
      <c r="D230" s="71" t="s">
        <v>601</v>
      </c>
      <c r="E230" s="71" t="s">
        <v>15</v>
      </c>
      <c r="F230" s="71" t="s">
        <v>20</v>
      </c>
      <c r="G230" s="73">
        <v>0.103472222222222</v>
      </c>
      <c r="H230" s="71">
        <v>3.5</v>
      </c>
      <c r="I230" s="78">
        <v>0.4</v>
      </c>
      <c r="J230" s="78">
        <v>0.1</v>
      </c>
      <c r="K230" s="71" t="s">
        <v>89</v>
      </c>
      <c r="L230" s="18"/>
      <c r="M230" s="18"/>
      <c r="N230" s="18"/>
      <c r="O230" s="18"/>
      <c r="P230" s="18"/>
      <c r="Q230" s="18"/>
      <c r="R230" s="18"/>
      <c r="S230" s="18"/>
      <c r="T230" s="18"/>
    </row>
    <row r="231" ht="21.75" customHeight="1" spans="1:20">
      <c r="A231" s="19"/>
      <c r="B231" s="8"/>
      <c r="C231" s="71" t="s">
        <v>612</v>
      </c>
      <c r="D231" s="71" t="s">
        <v>613</v>
      </c>
      <c r="E231" s="71" t="s">
        <v>15</v>
      </c>
      <c r="F231" s="71" t="s">
        <v>614</v>
      </c>
      <c r="G231" s="73">
        <v>0.0659722222222222</v>
      </c>
      <c r="H231" s="71">
        <v>2</v>
      </c>
      <c r="I231" s="78">
        <v>0.2</v>
      </c>
      <c r="J231" s="78">
        <v>0.1</v>
      </c>
      <c r="K231" s="71" t="s">
        <v>89</v>
      </c>
      <c r="L231" s="18"/>
      <c r="M231" s="18"/>
      <c r="N231" s="18"/>
      <c r="O231" s="18"/>
      <c r="P231" s="18"/>
      <c r="Q231" s="18"/>
      <c r="R231" s="18"/>
      <c r="S231" s="18"/>
      <c r="T231" s="18"/>
    </row>
    <row r="232" ht="21.75" customHeight="1" spans="1:20">
      <c r="A232" s="19"/>
      <c r="B232" s="8"/>
      <c r="C232" s="71" t="s">
        <v>615</v>
      </c>
      <c r="D232" s="71" t="s">
        <v>616</v>
      </c>
      <c r="E232" s="71" t="s">
        <v>15</v>
      </c>
      <c r="F232" s="71" t="s">
        <v>617</v>
      </c>
      <c r="G232" s="73" t="s">
        <v>618</v>
      </c>
      <c r="H232" s="71">
        <v>2</v>
      </c>
      <c r="I232" s="78">
        <v>0.2</v>
      </c>
      <c r="J232" s="78">
        <v>0.1</v>
      </c>
      <c r="K232" s="71" t="s">
        <v>89</v>
      </c>
      <c r="L232" s="18"/>
      <c r="M232" s="18"/>
      <c r="N232" s="18"/>
      <c r="O232" s="18"/>
      <c r="P232" s="18"/>
      <c r="Q232" s="18"/>
      <c r="R232" s="18"/>
      <c r="S232" s="18"/>
      <c r="T232" s="18"/>
    </row>
    <row r="233" ht="21.75" customHeight="1" spans="1:20">
      <c r="A233" s="19"/>
      <c r="B233" s="8"/>
      <c r="C233" s="71" t="s">
        <v>619</v>
      </c>
      <c r="D233" s="71" t="s">
        <v>620</v>
      </c>
      <c r="E233" s="71" t="s">
        <v>621</v>
      </c>
      <c r="F233" s="71" t="s">
        <v>47</v>
      </c>
      <c r="G233" s="73">
        <v>0.0138888888888889</v>
      </c>
      <c r="H233" s="71">
        <v>1</v>
      </c>
      <c r="I233" s="78">
        <v>0.1</v>
      </c>
      <c r="J233" s="78">
        <v>0.1</v>
      </c>
      <c r="K233" s="71" t="s">
        <v>89</v>
      </c>
      <c r="L233" s="18"/>
      <c r="M233" s="18"/>
      <c r="N233" s="18"/>
      <c r="O233" s="18"/>
      <c r="P233" s="18"/>
      <c r="Q233" s="18"/>
      <c r="R233" s="18"/>
      <c r="S233" s="18"/>
      <c r="T233" s="18"/>
    </row>
    <row r="234" ht="21.75" customHeight="1" spans="1:20">
      <c r="A234" s="19"/>
      <c r="B234" s="8"/>
      <c r="C234" s="71" t="s">
        <v>622</v>
      </c>
      <c r="D234" s="71" t="s">
        <v>623</v>
      </c>
      <c r="E234" s="71" t="s">
        <v>624</v>
      </c>
      <c r="F234" s="71" t="s">
        <v>250</v>
      </c>
      <c r="G234" s="73">
        <v>0.0159722222222222</v>
      </c>
      <c r="H234" s="71">
        <v>1</v>
      </c>
      <c r="I234" s="78">
        <v>0.1</v>
      </c>
      <c r="J234" s="78">
        <v>0.1</v>
      </c>
      <c r="K234" s="71" t="s">
        <v>89</v>
      </c>
      <c r="L234" s="18"/>
      <c r="M234" s="18"/>
      <c r="N234" s="18"/>
      <c r="O234" s="18"/>
      <c r="P234" s="18"/>
      <c r="Q234" s="18"/>
      <c r="R234" s="18"/>
      <c r="S234" s="18"/>
      <c r="T234" s="18"/>
    </row>
    <row r="235" ht="21.75" customHeight="1" spans="1:20">
      <c r="A235" s="19"/>
      <c r="B235" s="8"/>
      <c r="C235" s="71" t="s">
        <v>625</v>
      </c>
      <c r="D235" s="71" t="s">
        <v>626</v>
      </c>
      <c r="E235" s="71" t="s">
        <v>624</v>
      </c>
      <c r="F235" s="71" t="s">
        <v>627</v>
      </c>
      <c r="G235" s="73">
        <v>0.0159722222222222</v>
      </c>
      <c r="H235" s="71">
        <v>1</v>
      </c>
      <c r="I235" s="78">
        <v>0.1</v>
      </c>
      <c r="J235" s="78">
        <v>0.1</v>
      </c>
      <c r="K235" s="71" t="s">
        <v>89</v>
      </c>
      <c r="L235" s="18"/>
      <c r="M235" s="18"/>
      <c r="N235" s="18"/>
      <c r="O235" s="18"/>
      <c r="P235" s="18"/>
      <c r="Q235" s="18"/>
      <c r="R235" s="18"/>
      <c r="S235" s="18"/>
      <c r="T235" s="18"/>
    </row>
    <row r="236" ht="21.75" customHeight="1" spans="1:20">
      <c r="A236" s="19"/>
      <c r="B236" s="8"/>
      <c r="C236" s="71" t="s">
        <v>628</v>
      </c>
      <c r="D236" s="71" t="s">
        <v>629</v>
      </c>
      <c r="E236" s="71" t="s">
        <v>630</v>
      </c>
      <c r="F236" s="71" t="s">
        <v>313</v>
      </c>
      <c r="G236" s="73">
        <v>0.0138888888888889</v>
      </c>
      <c r="H236" s="71">
        <v>1</v>
      </c>
      <c r="I236" s="78">
        <v>0.1</v>
      </c>
      <c r="J236" s="78">
        <v>0.1</v>
      </c>
      <c r="K236" s="71" t="s">
        <v>89</v>
      </c>
      <c r="L236" s="18"/>
      <c r="M236" s="18"/>
      <c r="N236" s="18"/>
      <c r="O236" s="18"/>
      <c r="P236" s="18"/>
      <c r="Q236" s="18"/>
      <c r="R236" s="18"/>
      <c r="S236" s="18"/>
      <c r="T236" s="18"/>
    </row>
    <row r="237" ht="21.75" customHeight="1" spans="1:20">
      <c r="A237" s="19"/>
      <c r="B237" s="8"/>
      <c r="C237" s="71" t="s">
        <v>631</v>
      </c>
      <c r="D237" s="71" t="s">
        <v>632</v>
      </c>
      <c r="E237" s="71" t="s">
        <v>15</v>
      </c>
      <c r="F237" s="71" t="s">
        <v>297</v>
      </c>
      <c r="G237" s="77" t="s">
        <v>633</v>
      </c>
      <c r="H237" s="71">
        <v>2</v>
      </c>
      <c r="I237" s="71">
        <v>0.2</v>
      </c>
      <c r="J237" s="71">
        <v>0.1</v>
      </c>
      <c r="K237" s="78" t="s">
        <v>89</v>
      </c>
      <c r="L237" s="18"/>
      <c r="M237" s="18"/>
      <c r="N237" s="18"/>
      <c r="O237" s="18"/>
      <c r="P237" s="18"/>
      <c r="Q237" s="18"/>
      <c r="R237" s="18"/>
      <c r="S237" s="18"/>
      <c r="T237" s="18"/>
    </row>
    <row r="238" ht="21.75" customHeight="1" spans="1:20">
      <c r="A238" s="19"/>
      <c r="B238" s="8"/>
      <c r="C238" s="71" t="s">
        <v>634</v>
      </c>
      <c r="D238" s="71" t="s">
        <v>616</v>
      </c>
      <c r="E238" s="71" t="s">
        <v>15</v>
      </c>
      <c r="F238" s="71" t="s">
        <v>617</v>
      </c>
      <c r="G238" s="77" t="s">
        <v>635</v>
      </c>
      <c r="H238" s="71">
        <v>3</v>
      </c>
      <c r="I238" s="71">
        <v>0.3</v>
      </c>
      <c r="J238" s="71">
        <v>0.2</v>
      </c>
      <c r="K238" s="78" t="s">
        <v>89</v>
      </c>
      <c r="L238" s="18"/>
      <c r="M238" s="18"/>
      <c r="N238" s="18"/>
      <c r="O238" s="18"/>
      <c r="P238" s="18"/>
      <c r="Q238" s="18"/>
      <c r="R238" s="18"/>
      <c r="S238" s="18"/>
      <c r="T238" s="18"/>
    </row>
    <row r="239" ht="21.75" customHeight="1" spans="1:20">
      <c r="A239" s="19"/>
      <c r="B239" s="8"/>
      <c r="C239" s="71" t="s">
        <v>636</v>
      </c>
      <c r="D239" s="71" t="s">
        <v>637</v>
      </c>
      <c r="E239" s="71" t="s">
        <v>451</v>
      </c>
      <c r="F239" s="71" t="s">
        <v>457</v>
      </c>
      <c r="G239" s="77" t="s">
        <v>638</v>
      </c>
      <c r="H239" s="71">
        <v>1</v>
      </c>
      <c r="I239" s="71">
        <v>0.1</v>
      </c>
      <c r="J239" s="71">
        <v>0.1</v>
      </c>
      <c r="K239" s="78" t="s">
        <v>89</v>
      </c>
      <c r="L239" s="18"/>
      <c r="M239" s="18"/>
      <c r="N239" s="18"/>
      <c r="O239" s="18"/>
      <c r="P239" s="18"/>
      <c r="Q239" s="18"/>
      <c r="R239" s="18"/>
      <c r="S239" s="18"/>
      <c r="T239" s="18"/>
    </row>
    <row r="240" ht="21.75" customHeight="1" spans="1:20">
      <c r="A240" s="19"/>
      <c r="B240" s="8"/>
      <c r="C240" s="71" t="s">
        <v>639</v>
      </c>
      <c r="D240" s="71" t="s">
        <v>640</v>
      </c>
      <c r="E240" s="71" t="s">
        <v>15</v>
      </c>
      <c r="F240" s="71" t="s">
        <v>176</v>
      </c>
      <c r="G240" s="77" t="s">
        <v>641</v>
      </c>
      <c r="H240" s="71">
        <v>1</v>
      </c>
      <c r="I240" s="71">
        <v>0.1</v>
      </c>
      <c r="J240" s="71">
        <v>0.1</v>
      </c>
      <c r="K240" s="71" t="s">
        <v>89</v>
      </c>
      <c r="L240" s="18"/>
      <c r="M240" s="18"/>
      <c r="N240" s="18"/>
      <c r="O240" s="18"/>
      <c r="P240" s="18"/>
      <c r="Q240" s="18"/>
      <c r="R240" s="18"/>
      <c r="S240" s="18"/>
      <c r="T240" s="18"/>
    </row>
    <row r="241" ht="21.75" customHeight="1" spans="1:20">
      <c r="A241" s="19"/>
      <c r="B241" s="8"/>
      <c r="C241" s="71" t="s">
        <v>642</v>
      </c>
      <c r="D241" s="71" t="s">
        <v>643</v>
      </c>
      <c r="E241" s="71" t="s">
        <v>15</v>
      </c>
      <c r="F241" s="71" t="s">
        <v>20</v>
      </c>
      <c r="G241" s="77" t="s">
        <v>644</v>
      </c>
      <c r="H241" s="71">
        <v>1</v>
      </c>
      <c r="I241" s="71">
        <v>0.1</v>
      </c>
      <c r="J241" s="71">
        <v>0.1</v>
      </c>
      <c r="K241" s="71" t="s">
        <v>89</v>
      </c>
      <c r="L241" s="18"/>
      <c r="M241" s="18"/>
      <c r="N241" s="18"/>
      <c r="O241" s="18"/>
      <c r="P241" s="18"/>
      <c r="Q241" s="18"/>
      <c r="R241" s="18"/>
      <c r="S241" s="18"/>
      <c r="T241" s="18"/>
    </row>
    <row r="242" ht="21.75" customHeight="1" spans="1:20">
      <c r="A242" s="19"/>
      <c r="B242" s="8"/>
      <c r="C242" s="71" t="s">
        <v>645</v>
      </c>
      <c r="D242" s="71" t="s">
        <v>442</v>
      </c>
      <c r="E242" s="71" t="s">
        <v>15</v>
      </c>
      <c r="F242" s="71" t="s">
        <v>69</v>
      </c>
      <c r="G242" s="77" t="s">
        <v>646</v>
      </c>
      <c r="H242" s="71">
        <v>2</v>
      </c>
      <c r="I242" s="71">
        <v>0.2</v>
      </c>
      <c r="J242" s="71">
        <v>0.1</v>
      </c>
      <c r="K242" s="71" t="s">
        <v>89</v>
      </c>
      <c r="L242" s="18"/>
      <c r="M242" s="18"/>
      <c r="N242" s="18"/>
      <c r="O242" s="18"/>
      <c r="P242" s="18"/>
      <c r="Q242" s="18"/>
      <c r="R242" s="18"/>
      <c r="S242" s="18"/>
      <c r="T242" s="18"/>
    </row>
    <row r="243" ht="21.75" customHeight="1" spans="1:20">
      <c r="A243" s="19"/>
      <c r="B243" s="8"/>
      <c r="C243" s="71" t="s">
        <v>647</v>
      </c>
      <c r="D243" s="71" t="s">
        <v>648</v>
      </c>
      <c r="E243" s="71" t="s">
        <v>15</v>
      </c>
      <c r="F243" s="71" t="s">
        <v>445</v>
      </c>
      <c r="G243" s="77" t="s">
        <v>548</v>
      </c>
      <c r="H243" s="71">
        <v>1</v>
      </c>
      <c r="I243" s="71">
        <v>0.1</v>
      </c>
      <c r="J243" s="71">
        <v>0.1</v>
      </c>
      <c r="K243" s="71" t="s">
        <v>89</v>
      </c>
      <c r="L243" s="18"/>
      <c r="M243" s="18"/>
      <c r="N243" s="18"/>
      <c r="O243" s="18"/>
      <c r="P243" s="18"/>
      <c r="Q243" s="18"/>
      <c r="R243" s="18"/>
      <c r="S243" s="18"/>
      <c r="T243" s="18"/>
    </row>
    <row r="244" ht="21.75" customHeight="1" spans="1:20">
      <c r="A244" s="19"/>
      <c r="B244" s="8"/>
      <c r="C244" s="71" t="s">
        <v>649</v>
      </c>
      <c r="D244" s="71" t="s">
        <v>609</v>
      </c>
      <c r="E244" s="71" t="s">
        <v>15</v>
      </c>
      <c r="F244" s="71" t="s">
        <v>610</v>
      </c>
      <c r="G244" s="77" t="s">
        <v>618</v>
      </c>
      <c r="H244" s="71">
        <v>2</v>
      </c>
      <c r="I244" s="71">
        <v>0.2</v>
      </c>
      <c r="J244" s="71">
        <v>0.1</v>
      </c>
      <c r="K244" s="71" t="s">
        <v>89</v>
      </c>
      <c r="L244" s="18"/>
      <c r="M244" s="18"/>
      <c r="N244" s="18"/>
      <c r="O244" s="18"/>
      <c r="P244" s="18"/>
      <c r="Q244" s="18"/>
      <c r="R244" s="18"/>
      <c r="S244" s="18"/>
      <c r="T244" s="18"/>
    </row>
    <row r="245" ht="21.75" customHeight="1" spans="1:20">
      <c r="A245" s="19"/>
      <c r="B245" s="8"/>
      <c r="C245" s="71" t="s">
        <v>650</v>
      </c>
      <c r="D245" s="71" t="s">
        <v>651</v>
      </c>
      <c r="E245" s="71" t="s">
        <v>60</v>
      </c>
      <c r="F245" s="71" t="s">
        <v>652</v>
      </c>
      <c r="G245" s="77" t="s">
        <v>644</v>
      </c>
      <c r="H245" s="71">
        <v>1</v>
      </c>
      <c r="I245" s="71">
        <v>0.1</v>
      </c>
      <c r="J245" s="71">
        <v>0.1</v>
      </c>
      <c r="K245" s="71" t="s">
        <v>89</v>
      </c>
      <c r="L245" s="18"/>
      <c r="M245" s="18"/>
      <c r="N245" s="18"/>
      <c r="O245" s="18"/>
      <c r="P245" s="18"/>
      <c r="Q245" s="18"/>
      <c r="R245" s="18"/>
      <c r="S245" s="18"/>
      <c r="T245" s="18"/>
    </row>
    <row r="246" ht="21.75" customHeight="1" spans="1:20">
      <c r="A246" s="19"/>
      <c r="B246" s="8"/>
      <c r="C246" s="71" t="s">
        <v>653</v>
      </c>
      <c r="D246" s="71" t="s">
        <v>654</v>
      </c>
      <c r="E246" s="71" t="s">
        <v>60</v>
      </c>
      <c r="F246" s="71" t="s">
        <v>20</v>
      </c>
      <c r="G246" s="77" t="s">
        <v>655</v>
      </c>
      <c r="H246" s="71">
        <v>8</v>
      </c>
      <c r="I246" s="71">
        <v>0.8</v>
      </c>
      <c r="J246" s="71">
        <v>0.5</v>
      </c>
      <c r="K246" s="71" t="s">
        <v>89</v>
      </c>
      <c r="L246" s="18"/>
      <c r="M246" s="18"/>
      <c r="N246" s="18"/>
      <c r="O246" s="18"/>
      <c r="P246" s="18"/>
      <c r="Q246" s="18"/>
      <c r="R246" s="18"/>
      <c r="S246" s="18"/>
      <c r="T246" s="18"/>
    </row>
    <row r="247" ht="21.75" customHeight="1" spans="1:20">
      <c r="A247" s="19"/>
      <c r="B247" s="8"/>
      <c r="C247" s="71" t="s">
        <v>656</v>
      </c>
      <c r="D247" s="71" t="s">
        <v>395</v>
      </c>
      <c r="E247" s="71" t="s">
        <v>60</v>
      </c>
      <c r="F247" s="71" t="s">
        <v>396</v>
      </c>
      <c r="G247" s="77" t="s">
        <v>657</v>
      </c>
      <c r="H247" s="71">
        <v>3</v>
      </c>
      <c r="I247" s="71">
        <v>0.3</v>
      </c>
      <c r="J247" s="71">
        <v>0.2</v>
      </c>
      <c r="K247" s="71" t="s">
        <v>89</v>
      </c>
      <c r="L247" s="18"/>
      <c r="M247" s="18"/>
      <c r="N247" s="18"/>
      <c r="O247" s="18"/>
      <c r="P247" s="18"/>
      <c r="Q247" s="18"/>
      <c r="R247" s="18"/>
      <c r="S247" s="18"/>
      <c r="T247" s="18"/>
    </row>
    <row r="248" ht="21.75" customHeight="1" spans="1:20">
      <c r="A248" s="19"/>
      <c r="B248" s="8"/>
      <c r="C248" s="71" t="s">
        <v>658</v>
      </c>
      <c r="D248" s="71" t="s">
        <v>395</v>
      </c>
      <c r="E248" s="71" t="s">
        <v>60</v>
      </c>
      <c r="F248" s="71" t="s">
        <v>396</v>
      </c>
      <c r="G248" s="77" t="s">
        <v>659</v>
      </c>
      <c r="H248" s="71">
        <v>3</v>
      </c>
      <c r="I248" s="71">
        <v>0.3</v>
      </c>
      <c r="J248" s="71">
        <v>0.2</v>
      </c>
      <c r="K248" s="71" t="s">
        <v>89</v>
      </c>
      <c r="L248" s="18"/>
      <c r="M248" s="18"/>
      <c r="N248" s="18"/>
      <c r="O248" s="18"/>
      <c r="P248" s="18"/>
      <c r="Q248" s="18"/>
      <c r="R248" s="18"/>
      <c r="S248" s="18"/>
      <c r="T248" s="18"/>
    </row>
    <row r="249" ht="21.75" customHeight="1" spans="1:20">
      <c r="A249" s="19"/>
      <c r="B249" s="8"/>
      <c r="C249" s="71" t="s">
        <v>660</v>
      </c>
      <c r="D249" s="71" t="s">
        <v>661</v>
      </c>
      <c r="E249" s="71" t="s">
        <v>15</v>
      </c>
      <c r="F249" s="71" t="s">
        <v>156</v>
      </c>
      <c r="G249" s="77" t="s">
        <v>662</v>
      </c>
      <c r="H249" s="71">
        <v>1</v>
      </c>
      <c r="I249" s="71">
        <v>0.1</v>
      </c>
      <c r="J249" s="71">
        <v>0.1</v>
      </c>
      <c r="K249" s="71" t="s">
        <v>89</v>
      </c>
      <c r="L249" s="18"/>
      <c r="M249" s="18"/>
      <c r="N249" s="18"/>
      <c r="O249" s="18"/>
      <c r="P249" s="18"/>
      <c r="Q249" s="18"/>
      <c r="R249" s="18"/>
      <c r="S249" s="18"/>
      <c r="T249" s="18"/>
    </row>
    <row r="250" ht="21.75" customHeight="1" spans="1:20">
      <c r="A250" s="19"/>
      <c r="B250" s="8"/>
      <c r="C250" s="71" t="s">
        <v>663</v>
      </c>
      <c r="D250" s="71" t="s">
        <v>531</v>
      </c>
      <c r="E250" s="71" t="s">
        <v>15</v>
      </c>
      <c r="F250" s="71" t="s">
        <v>532</v>
      </c>
      <c r="G250" s="77" t="s">
        <v>664</v>
      </c>
      <c r="H250" s="71">
        <v>1</v>
      </c>
      <c r="I250" s="71">
        <v>0.1</v>
      </c>
      <c r="J250" s="71">
        <v>0.1</v>
      </c>
      <c r="K250" s="71" t="s">
        <v>89</v>
      </c>
      <c r="L250" s="18"/>
      <c r="M250" s="18"/>
      <c r="N250" s="18"/>
      <c r="O250" s="18"/>
      <c r="P250" s="18"/>
      <c r="Q250" s="18"/>
      <c r="R250" s="18"/>
      <c r="S250" s="18"/>
      <c r="T250" s="18"/>
    </row>
    <row r="251" ht="21.75" customHeight="1" spans="1:20">
      <c r="A251" s="19"/>
      <c r="B251" s="8"/>
      <c r="C251" s="71" t="s">
        <v>665</v>
      </c>
      <c r="D251" s="71" t="s">
        <v>465</v>
      </c>
      <c r="E251" s="71" t="s">
        <v>15</v>
      </c>
      <c r="F251" s="71" t="s">
        <v>466</v>
      </c>
      <c r="G251" s="77" t="s">
        <v>666</v>
      </c>
      <c r="H251" s="71">
        <v>1</v>
      </c>
      <c r="I251" s="71">
        <v>0.1</v>
      </c>
      <c r="J251" s="71">
        <v>0.1</v>
      </c>
      <c r="K251" s="71" t="s">
        <v>89</v>
      </c>
      <c r="L251" s="18"/>
      <c r="M251" s="18"/>
      <c r="N251" s="18"/>
      <c r="O251" s="18"/>
      <c r="P251" s="18"/>
      <c r="Q251" s="18"/>
      <c r="R251" s="18"/>
      <c r="S251" s="18"/>
      <c r="T251" s="18"/>
    </row>
    <row r="252" ht="21.75" customHeight="1" spans="1:20">
      <c r="A252" s="19"/>
      <c r="B252" s="8"/>
      <c r="C252" s="71" t="s">
        <v>667</v>
      </c>
      <c r="D252" s="71" t="s">
        <v>613</v>
      </c>
      <c r="E252" s="71" t="s">
        <v>15</v>
      </c>
      <c r="F252" s="71" t="s">
        <v>614</v>
      </c>
      <c r="G252" s="77" t="s">
        <v>668</v>
      </c>
      <c r="H252" s="71">
        <v>9</v>
      </c>
      <c r="I252" s="71">
        <v>0.9</v>
      </c>
      <c r="J252" s="71">
        <v>0.6</v>
      </c>
      <c r="K252" s="71" t="s">
        <v>89</v>
      </c>
      <c r="L252" s="18"/>
      <c r="M252" s="18"/>
      <c r="N252" s="18"/>
      <c r="O252" s="18"/>
      <c r="P252" s="18"/>
      <c r="Q252" s="18"/>
      <c r="R252" s="18"/>
      <c r="S252" s="18"/>
      <c r="T252" s="18"/>
    </row>
    <row r="253" ht="21.75" customHeight="1" spans="1:20">
      <c r="A253" s="19"/>
      <c r="B253" s="8"/>
      <c r="C253" s="71" t="s">
        <v>669</v>
      </c>
      <c r="D253" s="71" t="s">
        <v>670</v>
      </c>
      <c r="E253" s="71" t="s">
        <v>15</v>
      </c>
      <c r="F253" s="71" t="s">
        <v>614</v>
      </c>
      <c r="G253" s="77" t="s">
        <v>671</v>
      </c>
      <c r="H253" s="66">
        <v>7</v>
      </c>
      <c r="I253" s="71">
        <v>0.7</v>
      </c>
      <c r="J253" s="71">
        <v>0.4</v>
      </c>
      <c r="K253" s="71" t="s">
        <v>89</v>
      </c>
      <c r="L253" s="18"/>
      <c r="M253" s="18"/>
      <c r="N253" s="18"/>
      <c r="O253" s="18"/>
      <c r="P253" s="18"/>
      <c r="Q253" s="18"/>
      <c r="R253" s="18"/>
      <c r="S253" s="18"/>
      <c r="T253" s="18"/>
    </row>
    <row r="254" ht="21.75" customHeight="1" spans="1:20">
      <c r="A254" s="19"/>
      <c r="B254" s="8"/>
      <c r="C254" s="71" t="s">
        <v>672</v>
      </c>
      <c r="D254" s="71" t="s">
        <v>526</v>
      </c>
      <c r="E254" s="71" t="s">
        <v>15</v>
      </c>
      <c r="F254" s="71" t="s">
        <v>176</v>
      </c>
      <c r="G254" s="77" t="s">
        <v>673</v>
      </c>
      <c r="H254" s="66">
        <v>2</v>
      </c>
      <c r="I254" s="66">
        <v>0.2</v>
      </c>
      <c r="J254" s="66">
        <v>0.1</v>
      </c>
      <c r="K254" s="66" t="s">
        <v>89</v>
      </c>
      <c r="L254" s="18"/>
      <c r="M254" s="18"/>
      <c r="N254" s="18"/>
      <c r="O254" s="18"/>
      <c r="P254" s="18"/>
      <c r="Q254" s="18"/>
      <c r="R254" s="18"/>
      <c r="S254" s="18"/>
      <c r="T254" s="18"/>
    </row>
    <row r="255" ht="21.75" customHeight="1" spans="1:20">
      <c r="A255" s="19"/>
      <c r="B255" s="8"/>
      <c r="C255" s="71" t="s">
        <v>674</v>
      </c>
      <c r="D255" s="71" t="s">
        <v>296</v>
      </c>
      <c r="E255" s="71" t="s">
        <v>15</v>
      </c>
      <c r="F255" s="71" t="s">
        <v>297</v>
      </c>
      <c r="G255" s="77" t="s">
        <v>675</v>
      </c>
      <c r="H255" s="66">
        <v>1</v>
      </c>
      <c r="I255" s="66">
        <v>0.1</v>
      </c>
      <c r="J255" s="66">
        <v>0.1</v>
      </c>
      <c r="K255" s="66" t="s">
        <v>89</v>
      </c>
      <c r="L255" s="18"/>
      <c r="M255" s="18"/>
      <c r="N255" s="18"/>
      <c r="O255" s="18"/>
      <c r="P255" s="18"/>
      <c r="Q255" s="18"/>
      <c r="R255" s="18"/>
      <c r="S255" s="18"/>
      <c r="T255" s="18"/>
    </row>
    <row r="256" ht="21.75" customHeight="1" spans="1:20">
      <c r="A256" s="19"/>
      <c r="B256" s="8"/>
      <c r="C256" s="71" t="s">
        <v>676</v>
      </c>
      <c r="D256" s="71" t="s">
        <v>677</v>
      </c>
      <c r="E256" s="71" t="s">
        <v>15</v>
      </c>
      <c r="F256" s="71" t="s">
        <v>285</v>
      </c>
      <c r="G256" s="77" t="s">
        <v>678</v>
      </c>
      <c r="H256" s="66">
        <v>1</v>
      </c>
      <c r="I256" s="66">
        <v>0.1</v>
      </c>
      <c r="J256" s="66">
        <v>0.1</v>
      </c>
      <c r="K256" s="66" t="s">
        <v>89</v>
      </c>
      <c r="L256" s="18"/>
      <c r="M256" s="18"/>
      <c r="N256" s="18"/>
      <c r="O256" s="18"/>
      <c r="P256" s="18"/>
      <c r="Q256" s="18"/>
      <c r="R256" s="18"/>
      <c r="S256" s="18"/>
      <c r="T256" s="18"/>
    </row>
    <row r="257" ht="21.75" customHeight="1" spans="1:20">
      <c r="A257" s="19"/>
      <c r="B257" s="8"/>
      <c r="C257" s="71" t="s">
        <v>679</v>
      </c>
      <c r="D257" s="71" t="s">
        <v>680</v>
      </c>
      <c r="E257" s="71" t="s">
        <v>15</v>
      </c>
      <c r="F257" s="71" t="s">
        <v>80</v>
      </c>
      <c r="G257" s="77" t="s">
        <v>681</v>
      </c>
      <c r="H257" s="66">
        <v>1</v>
      </c>
      <c r="I257" s="66">
        <v>0.1</v>
      </c>
      <c r="J257" s="66">
        <v>0.1</v>
      </c>
      <c r="K257" s="66" t="s">
        <v>89</v>
      </c>
      <c r="L257" s="18"/>
      <c r="M257" s="18"/>
      <c r="N257" s="18"/>
      <c r="O257" s="18"/>
      <c r="P257" s="18"/>
      <c r="Q257" s="18"/>
      <c r="R257" s="18"/>
      <c r="S257" s="18"/>
      <c r="T257" s="18"/>
    </row>
    <row r="258" ht="21.75" customHeight="1" spans="1:20">
      <c r="A258" s="19"/>
      <c r="B258" s="8"/>
      <c r="C258" s="71" t="s">
        <v>682</v>
      </c>
      <c r="D258" s="71" t="s">
        <v>683</v>
      </c>
      <c r="E258" s="71" t="s">
        <v>60</v>
      </c>
      <c r="F258" s="71" t="s">
        <v>684</v>
      </c>
      <c r="G258" s="77" t="s">
        <v>685</v>
      </c>
      <c r="H258" s="71">
        <v>1</v>
      </c>
      <c r="I258" s="78">
        <v>0.1</v>
      </c>
      <c r="J258" s="78">
        <v>0.1</v>
      </c>
      <c r="K258" s="78" t="s">
        <v>89</v>
      </c>
      <c r="L258" s="18"/>
      <c r="M258" s="18"/>
      <c r="N258" s="18"/>
      <c r="O258" s="18"/>
      <c r="P258" s="18"/>
      <c r="Q258" s="18"/>
      <c r="R258" s="18"/>
      <c r="S258" s="18"/>
      <c r="T258" s="18"/>
    </row>
    <row r="259" ht="21.75" customHeight="1" spans="1:20">
      <c r="A259" s="19"/>
      <c r="B259" s="8"/>
      <c r="C259" s="71" t="s">
        <v>686</v>
      </c>
      <c r="D259" s="71" t="s">
        <v>687</v>
      </c>
      <c r="E259" s="71" t="s">
        <v>102</v>
      </c>
      <c r="F259" s="71" t="s">
        <v>688</v>
      </c>
      <c r="G259" s="77" t="s">
        <v>689</v>
      </c>
      <c r="H259" s="71">
        <v>1</v>
      </c>
      <c r="I259" s="78">
        <v>0.1</v>
      </c>
      <c r="J259" s="78">
        <v>0.1</v>
      </c>
      <c r="K259" s="78" t="s">
        <v>89</v>
      </c>
      <c r="L259" s="18"/>
      <c r="M259" s="18"/>
      <c r="N259" s="18"/>
      <c r="O259" s="18"/>
      <c r="P259" s="18"/>
      <c r="Q259" s="18"/>
      <c r="R259" s="18"/>
      <c r="S259" s="18"/>
      <c r="T259" s="18"/>
    </row>
    <row r="260" ht="21.75" customHeight="1" spans="1:20">
      <c r="A260" s="19"/>
      <c r="B260" s="8"/>
      <c r="C260" s="71" t="s">
        <v>690</v>
      </c>
      <c r="D260" s="71" t="s">
        <v>691</v>
      </c>
      <c r="E260" s="71" t="s">
        <v>60</v>
      </c>
      <c r="F260" s="71" t="s">
        <v>692</v>
      </c>
      <c r="G260" s="77" t="s">
        <v>693</v>
      </c>
      <c r="H260" s="71">
        <v>1</v>
      </c>
      <c r="I260" s="78">
        <v>0.1</v>
      </c>
      <c r="J260" s="78">
        <v>0.1</v>
      </c>
      <c r="K260" s="78" t="s">
        <v>89</v>
      </c>
      <c r="L260" s="18"/>
      <c r="M260" s="18"/>
      <c r="N260" s="18"/>
      <c r="O260" s="18"/>
      <c r="P260" s="18"/>
      <c r="Q260" s="18"/>
      <c r="R260" s="18"/>
      <c r="S260" s="18"/>
      <c r="T260" s="18"/>
    </row>
    <row r="261" ht="21.75" customHeight="1" spans="1:20">
      <c r="A261" s="19"/>
      <c r="B261" s="8"/>
      <c r="C261" s="71" t="s">
        <v>694</v>
      </c>
      <c r="D261" s="71" t="s">
        <v>695</v>
      </c>
      <c r="E261" s="71" t="s">
        <v>15</v>
      </c>
      <c r="F261" s="71" t="s">
        <v>696</v>
      </c>
      <c r="G261" s="77" t="s">
        <v>697</v>
      </c>
      <c r="H261" s="71">
        <v>1</v>
      </c>
      <c r="I261" s="78">
        <v>0.1</v>
      </c>
      <c r="J261" s="78">
        <v>0.1</v>
      </c>
      <c r="K261" s="78" t="s">
        <v>89</v>
      </c>
      <c r="L261" s="18"/>
      <c r="M261" s="18"/>
      <c r="N261" s="18"/>
      <c r="O261" s="18"/>
      <c r="P261" s="18"/>
      <c r="Q261" s="18"/>
      <c r="R261" s="18"/>
      <c r="S261" s="18"/>
      <c r="T261" s="18"/>
    </row>
    <row r="262" ht="21.75" customHeight="1" spans="1:20">
      <c r="A262" s="19"/>
      <c r="B262" s="8"/>
      <c r="C262" s="71" t="s">
        <v>698</v>
      </c>
      <c r="D262" s="71" t="s">
        <v>699</v>
      </c>
      <c r="E262" s="71" t="s">
        <v>15</v>
      </c>
      <c r="F262" s="71" t="s">
        <v>324</v>
      </c>
      <c r="G262" s="77" t="s">
        <v>700</v>
      </c>
      <c r="H262" s="71">
        <v>2</v>
      </c>
      <c r="I262" s="78">
        <v>0.2</v>
      </c>
      <c r="J262" s="78">
        <v>0.1</v>
      </c>
      <c r="K262" s="78" t="s">
        <v>89</v>
      </c>
      <c r="L262" s="18"/>
      <c r="M262" s="18"/>
      <c r="N262" s="18"/>
      <c r="O262" s="18"/>
      <c r="P262" s="18"/>
      <c r="Q262" s="18"/>
      <c r="R262" s="18"/>
      <c r="S262" s="18"/>
      <c r="T262" s="18"/>
    </row>
    <row r="263" ht="21.75" customHeight="1" spans="1:20">
      <c r="A263" s="19"/>
      <c r="B263" s="8"/>
      <c r="C263" s="71" t="s">
        <v>701</v>
      </c>
      <c r="D263" s="71" t="s">
        <v>702</v>
      </c>
      <c r="E263" s="71" t="s">
        <v>60</v>
      </c>
      <c r="F263" s="71" t="s">
        <v>703</v>
      </c>
      <c r="G263" s="77" t="s">
        <v>704</v>
      </c>
      <c r="H263" s="71">
        <v>1</v>
      </c>
      <c r="I263" s="78">
        <v>0.1</v>
      </c>
      <c r="J263" s="78">
        <v>0.1</v>
      </c>
      <c r="K263" s="78" t="s">
        <v>89</v>
      </c>
      <c r="L263" s="18"/>
      <c r="M263" s="18"/>
      <c r="N263" s="18"/>
      <c r="O263" s="18"/>
      <c r="P263" s="18"/>
      <c r="Q263" s="18"/>
      <c r="R263" s="18"/>
      <c r="S263" s="18"/>
      <c r="T263" s="18"/>
    </row>
    <row r="264" ht="21.75" customHeight="1" spans="1:20">
      <c r="A264" s="19"/>
      <c r="B264" s="8"/>
      <c r="C264" s="71" t="s">
        <v>705</v>
      </c>
      <c r="D264" s="71" t="s">
        <v>706</v>
      </c>
      <c r="E264" s="71" t="s">
        <v>60</v>
      </c>
      <c r="F264" s="71" t="s">
        <v>707</v>
      </c>
      <c r="G264" s="77" t="s">
        <v>708</v>
      </c>
      <c r="H264" s="71">
        <v>1</v>
      </c>
      <c r="I264" s="78">
        <v>0.1</v>
      </c>
      <c r="J264" s="78">
        <v>0.1</v>
      </c>
      <c r="K264" s="78" t="s">
        <v>89</v>
      </c>
      <c r="L264" s="18"/>
      <c r="M264" s="18"/>
      <c r="N264" s="18"/>
      <c r="O264" s="18"/>
      <c r="P264" s="18"/>
      <c r="Q264" s="18"/>
      <c r="R264" s="18"/>
      <c r="S264" s="18"/>
      <c r="T264" s="18"/>
    </row>
    <row r="265" ht="21.75" customHeight="1" spans="1:20">
      <c r="A265" s="19"/>
      <c r="B265" s="30"/>
      <c r="C265" s="64" t="s">
        <v>709</v>
      </c>
      <c r="D265" s="80" t="s">
        <v>710</v>
      </c>
      <c r="E265" s="80" t="s">
        <v>60</v>
      </c>
      <c r="F265" s="80" t="s">
        <v>140</v>
      </c>
      <c r="G265" s="79">
        <v>0.0347222222222222</v>
      </c>
      <c r="H265" s="78">
        <v>1</v>
      </c>
      <c r="I265" s="78">
        <v>0.1</v>
      </c>
      <c r="J265" s="78">
        <v>0.1</v>
      </c>
      <c r="K265" s="78" t="s">
        <v>91</v>
      </c>
      <c r="L265" s="18"/>
      <c r="M265" s="18"/>
      <c r="N265" s="18"/>
      <c r="O265" s="18"/>
      <c r="P265" s="18"/>
      <c r="Q265" s="18"/>
      <c r="R265" s="18"/>
      <c r="S265" s="18"/>
      <c r="T265" s="18"/>
    </row>
    <row r="266" ht="21.75" customHeight="1" spans="1:20">
      <c r="A266" s="19"/>
      <c r="B266" s="8"/>
      <c r="C266" s="64" t="s">
        <v>711</v>
      </c>
      <c r="D266" s="80" t="s">
        <v>712</v>
      </c>
      <c r="E266" s="80" t="s">
        <v>15</v>
      </c>
      <c r="F266" s="80" t="s">
        <v>713</v>
      </c>
      <c r="G266" s="79">
        <v>0.0645833333333333</v>
      </c>
      <c r="H266" s="78">
        <v>2</v>
      </c>
      <c r="I266" s="78">
        <v>0.2</v>
      </c>
      <c r="J266" s="78">
        <v>0.1</v>
      </c>
      <c r="K266" s="78" t="s">
        <v>91</v>
      </c>
      <c r="L266" s="18"/>
      <c r="M266" s="18"/>
      <c r="N266" s="18"/>
      <c r="O266" s="18"/>
      <c r="P266" s="18"/>
      <c r="Q266" s="18"/>
      <c r="R266" s="18"/>
      <c r="S266" s="18"/>
      <c r="T266" s="18"/>
    </row>
    <row r="267" ht="21.75" customHeight="1" spans="1:20">
      <c r="A267" s="19"/>
      <c r="B267" s="8"/>
      <c r="C267" s="64" t="s">
        <v>714</v>
      </c>
      <c r="D267" s="80" t="s">
        <v>715</v>
      </c>
      <c r="E267" s="80" t="s">
        <v>15</v>
      </c>
      <c r="F267" s="80" t="s">
        <v>610</v>
      </c>
      <c r="G267" s="79">
        <v>0.0444444444444444</v>
      </c>
      <c r="H267" s="78">
        <v>1</v>
      </c>
      <c r="I267" s="78">
        <v>0.1</v>
      </c>
      <c r="J267" s="78">
        <v>0.1</v>
      </c>
      <c r="K267" s="78" t="s">
        <v>91</v>
      </c>
      <c r="L267" s="18"/>
      <c r="M267" s="18"/>
      <c r="N267" s="18"/>
      <c r="O267" s="18"/>
      <c r="P267" s="18"/>
      <c r="Q267" s="18"/>
      <c r="R267" s="18"/>
      <c r="S267" s="18"/>
      <c r="T267" s="18"/>
    </row>
    <row r="268" ht="21.75" customHeight="1" spans="1:20">
      <c r="A268" s="19"/>
      <c r="B268" s="8"/>
      <c r="C268" s="64" t="s">
        <v>716</v>
      </c>
      <c r="D268" s="80" t="s">
        <v>717</v>
      </c>
      <c r="E268" s="80" t="s">
        <v>15</v>
      </c>
      <c r="F268" s="80" t="s">
        <v>718</v>
      </c>
      <c r="G268" s="79">
        <v>0.186805555555556</v>
      </c>
      <c r="H268" s="78">
        <v>6</v>
      </c>
      <c r="I268" s="78">
        <v>0.6</v>
      </c>
      <c r="J268" s="78">
        <v>0.4</v>
      </c>
      <c r="K268" s="78" t="s">
        <v>91</v>
      </c>
      <c r="L268" s="18"/>
      <c r="M268" s="18"/>
      <c r="N268" s="18"/>
      <c r="O268" s="18"/>
      <c r="P268" s="18"/>
      <c r="Q268" s="18"/>
      <c r="R268" s="18"/>
      <c r="S268" s="18"/>
      <c r="T268" s="18"/>
    </row>
    <row r="269" ht="21.75" customHeight="1" spans="1:20">
      <c r="A269" s="19"/>
      <c r="B269" s="8"/>
      <c r="C269" s="64" t="s">
        <v>719</v>
      </c>
      <c r="D269" s="80" t="s">
        <v>720</v>
      </c>
      <c r="E269" s="80" t="s">
        <v>15</v>
      </c>
      <c r="F269" s="80" t="s">
        <v>176</v>
      </c>
      <c r="G269" s="79">
        <v>0.0875</v>
      </c>
      <c r="H269" s="78">
        <v>3</v>
      </c>
      <c r="I269" s="78">
        <v>0.3</v>
      </c>
      <c r="J269" s="78">
        <v>0.2</v>
      </c>
      <c r="K269" s="78" t="s">
        <v>91</v>
      </c>
      <c r="L269" s="18"/>
      <c r="M269" s="18"/>
      <c r="N269" s="18"/>
      <c r="O269" s="18"/>
      <c r="P269" s="18"/>
      <c r="Q269" s="18"/>
      <c r="R269" s="18"/>
      <c r="S269" s="18"/>
      <c r="T269" s="18"/>
    </row>
    <row r="270" ht="21.75" customHeight="1" spans="1:20">
      <c r="A270" s="19"/>
      <c r="B270" s="8"/>
      <c r="C270" s="64" t="s">
        <v>721</v>
      </c>
      <c r="D270" s="80" t="s">
        <v>654</v>
      </c>
      <c r="E270" s="80" t="s">
        <v>60</v>
      </c>
      <c r="F270" s="80" t="s">
        <v>20</v>
      </c>
      <c r="G270" s="79">
        <v>0.229861111111111</v>
      </c>
      <c r="H270" s="78">
        <v>7</v>
      </c>
      <c r="I270" s="78">
        <v>0.7</v>
      </c>
      <c r="J270" s="78">
        <v>0.5</v>
      </c>
      <c r="K270" s="78" t="s">
        <v>91</v>
      </c>
      <c r="L270" s="18"/>
      <c r="M270" s="18"/>
      <c r="N270" s="18"/>
      <c r="O270" s="18"/>
      <c r="P270" s="18"/>
      <c r="Q270" s="18"/>
      <c r="R270" s="18"/>
      <c r="S270" s="18"/>
      <c r="T270" s="18"/>
    </row>
    <row r="271" ht="21.75" customHeight="1" spans="1:20">
      <c r="A271" s="19"/>
      <c r="B271" s="8"/>
      <c r="C271" s="64" t="s">
        <v>722</v>
      </c>
      <c r="D271" s="80" t="s">
        <v>451</v>
      </c>
      <c r="E271" s="80" t="s">
        <v>451</v>
      </c>
      <c r="F271" s="80" t="s">
        <v>313</v>
      </c>
      <c r="G271" s="79">
        <v>0.160416666666667</v>
      </c>
      <c r="H271" s="78">
        <v>5</v>
      </c>
      <c r="I271" s="78">
        <v>0.5</v>
      </c>
      <c r="J271" s="78">
        <v>0.3</v>
      </c>
      <c r="K271" s="78" t="s">
        <v>91</v>
      </c>
      <c r="L271" s="18"/>
      <c r="M271" s="18"/>
      <c r="N271" s="18"/>
      <c r="O271" s="18"/>
      <c r="P271" s="18"/>
      <c r="Q271" s="18"/>
      <c r="R271" s="18"/>
      <c r="S271" s="18"/>
      <c r="T271" s="18"/>
    </row>
    <row r="272" ht="21.75" customHeight="1" spans="1:20">
      <c r="A272" s="19"/>
      <c r="B272" s="8"/>
      <c r="C272" s="81" t="s">
        <v>723</v>
      </c>
      <c r="D272" s="82" t="s">
        <v>724</v>
      </c>
      <c r="E272" s="82" t="s">
        <v>15</v>
      </c>
      <c r="F272" s="82" t="s">
        <v>410</v>
      </c>
      <c r="G272" s="68">
        <v>0.0368055555555556</v>
      </c>
      <c r="H272" s="66">
        <v>1</v>
      </c>
      <c r="I272" s="66">
        <v>0.1</v>
      </c>
      <c r="J272" s="66">
        <v>0.1</v>
      </c>
      <c r="K272" s="66" t="s">
        <v>99</v>
      </c>
      <c r="L272" s="18"/>
      <c r="M272" s="18"/>
      <c r="N272" s="18"/>
      <c r="O272" s="18"/>
      <c r="P272" s="18"/>
      <c r="Q272" s="18"/>
      <c r="R272" s="18"/>
      <c r="S272" s="18"/>
      <c r="T272" s="18"/>
    </row>
    <row r="273" ht="21.75" customHeight="1" spans="1:20">
      <c r="A273" s="19"/>
      <c r="B273" s="26"/>
      <c r="C273" s="82" t="s">
        <v>725</v>
      </c>
      <c r="D273" s="82" t="s">
        <v>726</v>
      </c>
      <c r="E273" s="82" t="s">
        <v>15</v>
      </c>
      <c r="F273" s="82" t="s">
        <v>20</v>
      </c>
      <c r="G273" s="68">
        <v>0.0402777777777778</v>
      </c>
      <c r="H273" s="66">
        <v>1</v>
      </c>
      <c r="I273" s="66">
        <v>0.1</v>
      </c>
      <c r="J273" s="66">
        <v>0.1</v>
      </c>
      <c r="K273" s="66" t="s">
        <v>25</v>
      </c>
      <c r="L273" s="18"/>
      <c r="M273" s="18"/>
      <c r="N273" s="18"/>
      <c r="O273" s="18"/>
      <c r="P273" s="18"/>
      <c r="Q273" s="18"/>
      <c r="R273" s="18"/>
      <c r="S273" s="18"/>
      <c r="T273" s="18"/>
    </row>
    <row r="274" ht="21.75" customHeight="1" spans="1:20">
      <c r="A274" s="19"/>
      <c r="B274" s="8" t="s">
        <v>727</v>
      </c>
      <c r="C274" s="27" t="s">
        <v>728</v>
      </c>
      <c r="D274" s="27" t="s">
        <v>729</v>
      </c>
      <c r="E274" s="27" t="s">
        <v>15</v>
      </c>
      <c r="F274" s="27" t="s">
        <v>103</v>
      </c>
      <c r="G274" s="10">
        <v>0.0368055555555556</v>
      </c>
      <c r="H274" s="9">
        <v>1</v>
      </c>
      <c r="I274" s="9">
        <v>0.1</v>
      </c>
      <c r="J274" s="9">
        <v>0.1</v>
      </c>
      <c r="K274" s="13" t="s">
        <v>40</v>
      </c>
      <c r="L274" s="18"/>
      <c r="M274" s="18"/>
      <c r="N274" s="18"/>
      <c r="O274" s="18"/>
      <c r="P274" s="18"/>
      <c r="Q274" s="18"/>
      <c r="R274" s="18"/>
      <c r="S274" s="18"/>
      <c r="T274" s="18"/>
    </row>
    <row r="275" ht="21.75" customHeight="1" spans="1:20">
      <c r="A275" s="19"/>
      <c r="B275" s="8"/>
      <c r="C275" s="16" t="s">
        <v>730</v>
      </c>
      <c r="D275" s="17" t="s">
        <v>731</v>
      </c>
      <c r="E275" s="17" t="s">
        <v>60</v>
      </c>
      <c r="F275" s="17" t="s">
        <v>303</v>
      </c>
      <c r="G275" s="39" t="s">
        <v>732</v>
      </c>
      <c r="H275" s="11">
        <v>1</v>
      </c>
      <c r="I275" s="40">
        <v>0.1</v>
      </c>
      <c r="J275" s="40">
        <v>0.1</v>
      </c>
      <c r="K275" s="13" t="s">
        <v>40</v>
      </c>
      <c r="L275" s="18"/>
      <c r="M275" s="18"/>
      <c r="N275" s="18"/>
      <c r="O275" s="18"/>
      <c r="P275" s="18"/>
      <c r="Q275" s="18"/>
      <c r="R275" s="18"/>
      <c r="S275" s="18"/>
      <c r="T275" s="18"/>
    </row>
    <row r="276" ht="21.75" customHeight="1" spans="1:20">
      <c r="A276" s="19"/>
      <c r="B276" s="8"/>
      <c r="C276" s="16" t="s">
        <v>733</v>
      </c>
      <c r="D276" s="17" t="s">
        <v>734</v>
      </c>
      <c r="E276" s="17" t="s">
        <v>60</v>
      </c>
      <c r="F276" s="17" t="s">
        <v>303</v>
      </c>
      <c r="G276" s="41">
        <v>0.0326388888888889</v>
      </c>
      <c r="H276" s="40">
        <v>1</v>
      </c>
      <c r="I276" s="40">
        <v>0.1</v>
      </c>
      <c r="J276" s="40">
        <v>0.1</v>
      </c>
      <c r="K276" s="13" t="s">
        <v>40</v>
      </c>
      <c r="L276" s="18"/>
      <c r="M276" s="18"/>
      <c r="N276" s="18"/>
      <c r="O276" s="18"/>
      <c r="P276" s="18"/>
      <c r="Q276" s="18"/>
      <c r="R276" s="18"/>
      <c r="S276" s="18"/>
      <c r="T276" s="18"/>
    </row>
    <row r="277" ht="21.75" customHeight="1" spans="1:20">
      <c r="A277" s="19"/>
      <c r="B277" s="8"/>
      <c r="C277" s="82" t="s">
        <v>735</v>
      </c>
      <c r="D277" s="82" t="s">
        <v>736</v>
      </c>
      <c r="E277" s="82" t="s">
        <v>15</v>
      </c>
      <c r="F277" s="82" t="s">
        <v>737</v>
      </c>
      <c r="G277" s="77" t="s">
        <v>565</v>
      </c>
      <c r="H277" s="71">
        <v>2</v>
      </c>
      <c r="I277" s="78">
        <v>0.2</v>
      </c>
      <c r="J277" s="78">
        <v>0.1</v>
      </c>
      <c r="K277" s="78" t="s">
        <v>62</v>
      </c>
      <c r="L277" s="18"/>
      <c r="M277" s="18"/>
      <c r="N277" s="18"/>
      <c r="O277" s="18"/>
      <c r="P277" s="18"/>
      <c r="Q277" s="18"/>
      <c r="R277" s="18"/>
      <c r="S277" s="18"/>
      <c r="T277" s="18"/>
    </row>
    <row r="278" ht="21.75" customHeight="1" spans="1:20">
      <c r="A278" s="19"/>
      <c r="B278" s="8"/>
      <c r="C278" s="82" t="s">
        <v>738</v>
      </c>
      <c r="D278" s="82" t="s">
        <v>739</v>
      </c>
      <c r="E278" s="82" t="s">
        <v>15</v>
      </c>
      <c r="F278" s="82" t="s">
        <v>740</v>
      </c>
      <c r="G278" s="79">
        <v>0.0319444444444444</v>
      </c>
      <c r="H278" s="78">
        <v>1</v>
      </c>
      <c r="I278" s="78">
        <v>0.1</v>
      </c>
      <c r="J278" s="78">
        <v>0.1</v>
      </c>
      <c r="K278" s="78" t="s">
        <v>62</v>
      </c>
      <c r="L278" s="18"/>
      <c r="M278" s="18"/>
      <c r="N278" s="18"/>
      <c r="O278" s="18"/>
      <c r="P278" s="18"/>
      <c r="Q278" s="18"/>
      <c r="R278" s="18"/>
      <c r="S278" s="18"/>
      <c r="T278" s="18"/>
    </row>
    <row r="279" ht="21.75" customHeight="1" spans="1:20">
      <c r="A279" s="19"/>
      <c r="B279" s="8"/>
      <c r="C279" s="82" t="s">
        <v>741</v>
      </c>
      <c r="D279" s="82" t="s">
        <v>742</v>
      </c>
      <c r="E279" s="82" t="s">
        <v>15</v>
      </c>
      <c r="F279" s="82" t="s">
        <v>743</v>
      </c>
      <c r="G279" s="79">
        <v>0.0354166666666667</v>
      </c>
      <c r="H279" s="78">
        <v>1</v>
      </c>
      <c r="I279" s="78">
        <v>0.1</v>
      </c>
      <c r="J279" s="78">
        <v>0.1</v>
      </c>
      <c r="K279" s="78" t="s">
        <v>62</v>
      </c>
      <c r="L279" s="18"/>
      <c r="M279" s="18"/>
      <c r="N279" s="18"/>
      <c r="O279" s="18"/>
      <c r="P279" s="18"/>
      <c r="Q279" s="18"/>
      <c r="R279" s="18"/>
      <c r="S279" s="18"/>
      <c r="T279" s="18"/>
    </row>
    <row r="280" ht="21.75" customHeight="1" spans="1:20">
      <c r="A280" s="19"/>
      <c r="B280" s="8"/>
      <c r="C280" s="82" t="s">
        <v>744</v>
      </c>
      <c r="D280" s="82" t="s">
        <v>302</v>
      </c>
      <c r="E280" s="82" t="s">
        <v>15</v>
      </c>
      <c r="F280" s="82" t="s">
        <v>303</v>
      </c>
      <c r="G280" s="77" t="s">
        <v>633</v>
      </c>
      <c r="H280" s="71">
        <v>2</v>
      </c>
      <c r="I280" s="78">
        <v>0.2</v>
      </c>
      <c r="J280" s="78">
        <v>0.1</v>
      </c>
      <c r="K280" s="78" t="s">
        <v>62</v>
      </c>
      <c r="L280" s="18"/>
      <c r="M280" s="18"/>
      <c r="N280" s="18"/>
      <c r="O280" s="18"/>
      <c r="P280" s="18"/>
      <c r="Q280" s="18"/>
      <c r="R280" s="18"/>
      <c r="S280" s="18"/>
      <c r="T280" s="18"/>
    </row>
    <row r="281" ht="21.75" customHeight="1" spans="1:20">
      <c r="A281" s="19"/>
      <c r="B281" s="8"/>
      <c r="C281" s="82" t="s">
        <v>745</v>
      </c>
      <c r="D281" s="82" t="s">
        <v>746</v>
      </c>
      <c r="E281" s="82" t="s">
        <v>15</v>
      </c>
      <c r="F281" s="82" t="s">
        <v>362</v>
      </c>
      <c r="G281" s="79">
        <v>0.0409722222222222</v>
      </c>
      <c r="H281" s="78">
        <v>1</v>
      </c>
      <c r="I281" s="78">
        <v>0.1</v>
      </c>
      <c r="J281" s="78">
        <v>0.1</v>
      </c>
      <c r="K281" s="78" t="s">
        <v>62</v>
      </c>
      <c r="L281" s="18"/>
      <c r="M281" s="18"/>
      <c r="N281" s="18"/>
      <c r="O281" s="18"/>
      <c r="P281" s="18"/>
      <c r="Q281" s="18"/>
      <c r="R281" s="18"/>
      <c r="S281" s="18"/>
      <c r="T281" s="18"/>
    </row>
    <row r="282" ht="21.75" customHeight="1" spans="1:20">
      <c r="A282" s="19"/>
      <c r="B282" s="8"/>
      <c r="C282" s="82" t="s">
        <v>747</v>
      </c>
      <c r="D282" s="82" t="s">
        <v>748</v>
      </c>
      <c r="E282" s="82" t="s">
        <v>15</v>
      </c>
      <c r="F282" s="82" t="s">
        <v>749</v>
      </c>
      <c r="G282" s="79">
        <v>0.0236111111111111</v>
      </c>
      <c r="H282" s="78">
        <v>1</v>
      </c>
      <c r="I282" s="78">
        <v>0.1</v>
      </c>
      <c r="J282" s="78">
        <v>0.1</v>
      </c>
      <c r="K282" s="78" t="s">
        <v>62</v>
      </c>
      <c r="L282" s="18"/>
      <c r="M282" s="18"/>
      <c r="N282" s="18"/>
      <c r="O282" s="18"/>
      <c r="P282" s="18"/>
      <c r="Q282" s="18"/>
      <c r="R282" s="18"/>
      <c r="S282" s="18"/>
      <c r="T282" s="18"/>
    </row>
    <row r="283" ht="21.75" customHeight="1" spans="1:20">
      <c r="A283" s="19"/>
      <c r="B283" s="8"/>
      <c r="C283" s="82" t="s">
        <v>750</v>
      </c>
      <c r="D283" s="82" t="s">
        <v>751</v>
      </c>
      <c r="E283" s="82" t="s">
        <v>15</v>
      </c>
      <c r="F283" s="82" t="s">
        <v>752</v>
      </c>
      <c r="G283" s="79">
        <v>0.0298611111111111</v>
      </c>
      <c r="H283" s="78">
        <v>1</v>
      </c>
      <c r="I283" s="78">
        <v>0.1</v>
      </c>
      <c r="J283" s="78">
        <v>0.1</v>
      </c>
      <c r="K283" s="78" t="s">
        <v>62</v>
      </c>
      <c r="L283" s="18"/>
      <c r="M283" s="18"/>
      <c r="N283" s="18"/>
      <c r="O283" s="18"/>
      <c r="P283" s="18"/>
      <c r="Q283" s="18"/>
      <c r="R283" s="18"/>
      <c r="S283" s="18"/>
      <c r="T283" s="18"/>
    </row>
    <row r="284" ht="21.75" customHeight="1" spans="1:20">
      <c r="A284" s="19"/>
      <c r="B284" s="8"/>
      <c r="C284" s="82" t="s">
        <v>753</v>
      </c>
      <c r="D284" s="82" t="s">
        <v>754</v>
      </c>
      <c r="E284" s="82" t="s">
        <v>437</v>
      </c>
      <c r="F284" s="82" t="s">
        <v>755</v>
      </c>
      <c r="G284" s="79">
        <v>0.04375</v>
      </c>
      <c r="H284" s="78">
        <v>1</v>
      </c>
      <c r="I284" s="78">
        <v>0.1</v>
      </c>
      <c r="J284" s="78">
        <v>0.1</v>
      </c>
      <c r="K284" s="78" t="s">
        <v>62</v>
      </c>
      <c r="L284" s="18"/>
      <c r="M284" s="18"/>
      <c r="N284" s="18"/>
      <c r="O284" s="18"/>
      <c r="P284" s="18"/>
      <c r="Q284" s="18"/>
      <c r="R284" s="18"/>
      <c r="S284" s="18"/>
      <c r="T284" s="18"/>
    </row>
    <row r="285" ht="21.75" customHeight="1" spans="1:20">
      <c r="A285" s="19"/>
      <c r="B285" s="8"/>
      <c r="C285" s="82" t="s">
        <v>756</v>
      </c>
      <c r="D285" s="82" t="s">
        <v>757</v>
      </c>
      <c r="E285" s="82" t="s">
        <v>15</v>
      </c>
      <c r="F285" s="82" t="s">
        <v>758</v>
      </c>
      <c r="G285" s="77" t="s">
        <v>759</v>
      </c>
      <c r="H285" s="71">
        <v>2</v>
      </c>
      <c r="I285" s="78">
        <v>0.2</v>
      </c>
      <c r="J285" s="78">
        <v>0.1</v>
      </c>
      <c r="K285" s="78" t="s">
        <v>62</v>
      </c>
      <c r="L285" s="18"/>
      <c r="M285" s="18"/>
      <c r="N285" s="18"/>
      <c r="O285" s="18"/>
      <c r="P285" s="18"/>
      <c r="Q285" s="18"/>
      <c r="R285" s="18"/>
      <c r="S285" s="18"/>
      <c r="T285" s="18"/>
    </row>
    <row r="286" ht="21.75" customHeight="1" spans="1:20">
      <c r="A286" s="19"/>
      <c r="B286" s="8"/>
      <c r="C286" s="82" t="s">
        <v>760</v>
      </c>
      <c r="D286" s="82" t="s">
        <v>761</v>
      </c>
      <c r="E286" s="82" t="s">
        <v>15</v>
      </c>
      <c r="F286" s="82" t="s">
        <v>703</v>
      </c>
      <c r="G286" s="79">
        <v>0.0395833333333333</v>
      </c>
      <c r="H286" s="78">
        <v>1</v>
      </c>
      <c r="I286" s="78">
        <v>0.1</v>
      </c>
      <c r="J286" s="78">
        <v>0.1</v>
      </c>
      <c r="K286" s="78" t="s">
        <v>62</v>
      </c>
      <c r="L286" s="18"/>
      <c r="M286" s="18"/>
      <c r="N286" s="18"/>
      <c r="O286" s="18"/>
      <c r="P286" s="18"/>
      <c r="Q286" s="18"/>
      <c r="R286" s="18"/>
      <c r="S286" s="18"/>
      <c r="T286" s="18"/>
    </row>
    <row r="287" ht="21.75" customHeight="1" spans="1:20">
      <c r="A287" s="19"/>
      <c r="B287" s="8"/>
      <c r="C287" s="82" t="s">
        <v>762</v>
      </c>
      <c r="D287" s="82" t="s">
        <v>763</v>
      </c>
      <c r="E287" s="82" t="s">
        <v>15</v>
      </c>
      <c r="F287" s="82" t="s">
        <v>103</v>
      </c>
      <c r="G287" s="79">
        <v>0.0381944444444444</v>
      </c>
      <c r="H287" s="78">
        <v>1</v>
      </c>
      <c r="I287" s="78">
        <v>0.1</v>
      </c>
      <c r="J287" s="78">
        <v>0.1</v>
      </c>
      <c r="K287" s="78" t="s">
        <v>62</v>
      </c>
      <c r="L287" s="18"/>
      <c r="M287" s="18"/>
      <c r="N287" s="18"/>
      <c r="O287" s="18"/>
      <c r="P287" s="18"/>
      <c r="Q287" s="18"/>
      <c r="R287" s="18"/>
      <c r="S287" s="18"/>
      <c r="T287" s="18"/>
    </row>
    <row r="288" ht="21.75" customHeight="1" spans="1:20">
      <c r="A288" s="19"/>
      <c r="B288" s="8"/>
      <c r="C288" s="82" t="s">
        <v>764</v>
      </c>
      <c r="D288" s="82" t="s">
        <v>765</v>
      </c>
      <c r="E288" s="82" t="s">
        <v>60</v>
      </c>
      <c r="F288" s="82" t="s">
        <v>303</v>
      </c>
      <c r="G288" s="79">
        <v>0.0277777777777778</v>
      </c>
      <c r="H288" s="78">
        <v>1</v>
      </c>
      <c r="I288" s="78">
        <v>0.1</v>
      </c>
      <c r="J288" s="78">
        <v>0.1</v>
      </c>
      <c r="K288" s="78" t="s">
        <v>62</v>
      </c>
      <c r="L288" s="18"/>
      <c r="M288" s="18"/>
      <c r="N288" s="18"/>
      <c r="O288" s="18"/>
      <c r="P288" s="18"/>
      <c r="Q288" s="18"/>
      <c r="R288" s="18"/>
      <c r="S288" s="18"/>
      <c r="T288" s="18"/>
    </row>
    <row r="289" ht="21.75" customHeight="1" spans="1:20">
      <c r="A289" s="19"/>
      <c r="B289" s="8"/>
      <c r="C289" s="64" t="s">
        <v>766</v>
      </c>
      <c r="D289" s="80" t="s">
        <v>767</v>
      </c>
      <c r="E289" s="80" t="s">
        <v>15</v>
      </c>
      <c r="F289" s="80" t="s">
        <v>768</v>
      </c>
      <c r="G289" s="79">
        <v>0.0361111111111111</v>
      </c>
      <c r="H289" s="78">
        <v>1</v>
      </c>
      <c r="I289" s="78">
        <v>0.1</v>
      </c>
      <c r="J289" s="78">
        <v>0.1</v>
      </c>
      <c r="K289" s="78" t="s">
        <v>89</v>
      </c>
      <c r="L289" s="18"/>
      <c r="M289" s="18"/>
      <c r="N289" s="18"/>
      <c r="O289" s="18"/>
      <c r="P289" s="18"/>
      <c r="Q289" s="18"/>
      <c r="R289" s="18"/>
      <c r="S289" s="18"/>
      <c r="T289" s="18"/>
    </row>
    <row r="290" ht="21.75" customHeight="1" spans="1:20">
      <c r="A290" s="19"/>
      <c r="B290" s="8"/>
      <c r="C290" s="64" t="s">
        <v>769</v>
      </c>
      <c r="D290" s="80" t="s">
        <v>710</v>
      </c>
      <c r="E290" s="80" t="s">
        <v>60</v>
      </c>
      <c r="F290" s="80" t="s">
        <v>140</v>
      </c>
      <c r="G290" s="79">
        <v>0.0201388888888889</v>
      </c>
      <c r="H290" s="78">
        <v>1</v>
      </c>
      <c r="I290" s="78">
        <v>0.1</v>
      </c>
      <c r="J290" s="78">
        <v>0.1</v>
      </c>
      <c r="K290" s="78" t="s">
        <v>89</v>
      </c>
      <c r="L290" s="18"/>
      <c r="M290" s="18"/>
      <c r="N290" s="18"/>
      <c r="O290" s="18"/>
      <c r="P290" s="18"/>
      <c r="Q290" s="18"/>
      <c r="R290" s="18"/>
      <c r="S290" s="18"/>
      <c r="T290" s="18"/>
    </row>
    <row r="291" ht="21.75" customHeight="1" spans="1:20">
      <c r="A291" s="19"/>
      <c r="B291" s="8"/>
      <c r="C291" s="64" t="s">
        <v>770</v>
      </c>
      <c r="D291" s="80" t="s">
        <v>710</v>
      </c>
      <c r="E291" s="80" t="s">
        <v>60</v>
      </c>
      <c r="F291" s="80" t="s">
        <v>140</v>
      </c>
      <c r="G291" s="79">
        <v>0.0222222222222222</v>
      </c>
      <c r="H291" s="78">
        <v>1</v>
      </c>
      <c r="I291" s="78">
        <v>0.1</v>
      </c>
      <c r="J291" s="78">
        <v>0.1</v>
      </c>
      <c r="K291" s="78" t="s">
        <v>89</v>
      </c>
      <c r="L291" s="18"/>
      <c r="M291" s="18"/>
      <c r="N291" s="18"/>
      <c r="O291" s="18"/>
      <c r="P291" s="18"/>
      <c r="Q291" s="18"/>
      <c r="R291" s="18"/>
      <c r="S291" s="18"/>
      <c r="T291" s="18"/>
    </row>
    <row r="292" ht="21.75" customHeight="1" spans="1:20">
      <c r="A292" s="19"/>
      <c r="B292" s="8"/>
      <c r="C292" s="64" t="s">
        <v>771</v>
      </c>
      <c r="D292" s="80" t="s">
        <v>772</v>
      </c>
      <c r="E292" s="80" t="s">
        <v>60</v>
      </c>
      <c r="F292" s="80" t="s">
        <v>367</v>
      </c>
      <c r="G292" s="79">
        <v>0.0375</v>
      </c>
      <c r="H292" s="78">
        <v>1</v>
      </c>
      <c r="I292" s="78">
        <v>0.1</v>
      </c>
      <c r="J292" s="78">
        <v>0.1</v>
      </c>
      <c r="K292" s="78" t="s">
        <v>89</v>
      </c>
      <c r="L292" s="18"/>
      <c r="M292" s="18"/>
      <c r="N292" s="18"/>
      <c r="O292" s="18"/>
      <c r="P292" s="18"/>
      <c r="Q292" s="18"/>
      <c r="R292" s="18"/>
      <c r="S292" s="18"/>
      <c r="T292" s="18"/>
    </row>
    <row r="293" ht="21.75" customHeight="1" spans="1:20">
      <c r="A293" s="19"/>
      <c r="B293" s="8"/>
      <c r="C293" s="64" t="s">
        <v>773</v>
      </c>
      <c r="D293" s="80" t="s">
        <v>233</v>
      </c>
      <c r="E293" s="80" t="s">
        <v>15</v>
      </c>
      <c r="F293" s="80" t="s">
        <v>234</v>
      </c>
      <c r="G293" s="79">
        <v>0.06875</v>
      </c>
      <c r="H293" s="78">
        <v>2</v>
      </c>
      <c r="I293" s="78">
        <v>0.2</v>
      </c>
      <c r="J293" s="78">
        <v>0.1</v>
      </c>
      <c r="K293" s="78" t="s">
        <v>89</v>
      </c>
      <c r="L293" s="18"/>
      <c r="M293" s="18"/>
      <c r="N293" s="18"/>
      <c r="O293" s="18"/>
      <c r="P293" s="18"/>
      <c r="Q293" s="18"/>
      <c r="R293" s="18"/>
      <c r="S293" s="18"/>
      <c r="T293" s="18"/>
    </row>
    <row r="294" ht="21.75" customHeight="1" spans="1:20">
      <c r="A294" s="19"/>
      <c r="B294" s="8"/>
      <c r="C294" s="64" t="s">
        <v>774</v>
      </c>
      <c r="D294" s="80" t="s">
        <v>775</v>
      </c>
      <c r="E294" s="80" t="s">
        <v>60</v>
      </c>
      <c r="F294" s="80" t="s">
        <v>776</v>
      </c>
      <c r="G294" s="79">
        <v>0.0291666666666667</v>
      </c>
      <c r="H294" s="78">
        <v>1</v>
      </c>
      <c r="I294" s="78">
        <v>0.1</v>
      </c>
      <c r="J294" s="78">
        <v>0.1</v>
      </c>
      <c r="K294" s="78" t="s">
        <v>89</v>
      </c>
      <c r="L294" s="18"/>
      <c r="M294" s="18"/>
      <c r="N294" s="18"/>
      <c r="O294" s="18"/>
      <c r="P294" s="18"/>
      <c r="Q294" s="18"/>
      <c r="R294" s="18"/>
      <c r="S294" s="18"/>
      <c r="T294" s="18"/>
    </row>
    <row r="295" ht="21.75" customHeight="1" spans="1:20">
      <c r="A295" s="19"/>
      <c r="B295" s="8"/>
      <c r="C295" s="64" t="s">
        <v>777</v>
      </c>
      <c r="D295" s="80" t="s">
        <v>778</v>
      </c>
      <c r="E295" s="80" t="s">
        <v>60</v>
      </c>
      <c r="F295" s="80" t="s">
        <v>779</v>
      </c>
      <c r="G295" s="79">
        <v>0.0388888888888889</v>
      </c>
      <c r="H295" s="78">
        <v>1</v>
      </c>
      <c r="I295" s="78">
        <v>0.1</v>
      </c>
      <c r="J295" s="78">
        <v>0.1</v>
      </c>
      <c r="K295" s="78" t="s">
        <v>89</v>
      </c>
      <c r="L295" s="18"/>
      <c r="M295" s="18"/>
      <c r="N295" s="18"/>
      <c r="O295" s="18"/>
      <c r="P295" s="18"/>
      <c r="Q295" s="18"/>
      <c r="R295" s="18"/>
      <c r="S295" s="18"/>
      <c r="T295" s="18"/>
    </row>
    <row r="296" ht="21.75" customHeight="1" spans="1:20">
      <c r="A296" s="19"/>
      <c r="B296" s="8"/>
      <c r="C296" s="64" t="s">
        <v>780</v>
      </c>
      <c r="D296" s="80" t="s">
        <v>781</v>
      </c>
      <c r="E296" s="80" t="s">
        <v>15</v>
      </c>
      <c r="F296" s="80" t="s">
        <v>782</v>
      </c>
      <c r="G296" s="79">
        <v>0.0222222222222222</v>
      </c>
      <c r="H296" s="78">
        <v>1</v>
      </c>
      <c r="I296" s="78">
        <v>0.1</v>
      </c>
      <c r="J296" s="78">
        <v>0.1</v>
      </c>
      <c r="K296" s="78" t="s">
        <v>89</v>
      </c>
      <c r="L296" s="18"/>
      <c r="M296" s="18"/>
      <c r="N296" s="18"/>
      <c r="O296" s="18"/>
      <c r="P296" s="18"/>
      <c r="Q296" s="18"/>
      <c r="R296" s="18"/>
      <c r="S296" s="18"/>
      <c r="T296" s="18"/>
    </row>
    <row r="297" ht="21.75" customHeight="1" spans="1:20">
      <c r="A297" s="19"/>
      <c r="B297" s="8"/>
      <c r="C297" s="64" t="s">
        <v>783</v>
      </c>
      <c r="D297" s="80" t="s">
        <v>784</v>
      </c>
      <c r="E297" s="80" t="s">
        <v>60</v>
      </c>
      <c r="F297" s="80" t="s">
        <v>785</v>
      </c>
      <c r="G297" s="79">
        <v>0.0423611111111111</v>
      </c>
      <c r="H297" s="78">
        <v>1</v>
      </c>
      <c r="I297" s="78">
        <v>0.1</v>
      </c>
      <c r="J297" s="78">
        <v>0.1</v>
      </c>
      <c r="K297" s="78" t="s">
        <v>89</v>
      </c>
      <c r="L297" s="18"/>
      <c r="M297" s="18"/>
      <c r="N297" s="18"/>
      <c r="O297" s="18"/>
      <c r="P297" s="18"/>
      <c r="Q297" s="18"/>
      <c r="R297" s="18"/>
      <c r="S297" s="18"/>
      <c r="T297" s="18"/>
    </row>
    <row r="298" ht="21.75" customHeight="1" spans="1:20">
      <c r="A298" s="19"/>
      <c r="B298" s="8"/>
      <c r="C298" s="64" t="s">
        <v>786</v>
      </c>
      <c r="D298" s="80" t="s">
        <v>308</v>
      </c>
      <c r="E298" s="80" t="s">
        <v>15</v>
      </c>
      <c r="F298" s="80" t="s">
        <v>309</v>
      </c>
      <c r="G298" s="79">
        <v>0.0416666666666667</v>
      </c>
      <c r="H298" s="78">
        <v>1</v>
      </c>
      <c r="I298" s="78">
        <v>0.1</v>
      </c>
      <c r="J298" s="78">
        <v>0.1</v>
      </c>
      <c r="K298" s="78" t="s">
        <v>89</v>
      </c>
      <c r="L298" s="18"/>
      <c r="M298" s="18"/>
      <c r="N298" s="18"/>
      <c r="O298" s="18"/>
      <c r="P298" s="18"/>
      <c r="Q298" s="18"/>
      <c r="R298" s="18"/>
      <c r="S298" s="18"/>
      <c r="T298" s="18"/>
    </row>
    <row r="299" ht="21.75" customHeight="1" spans="1:20">
      <c r="A299" s="19"/>
      <c r="B299" s="8"/>
      <c r="C299" s="64" t="s">
        <v>787</v>
      </c>
      <c r="D299" s="80" t="s">
        <v>788</v>
      </c>
      <c r="E299" s="80" t="s">
        <v>60</v>
      </c>
      <c r="F299" s="80" t="s">
        <v>789</v>
      </c>
      <c r="G299" s="79">
        <v>0.0645833333333333</v>
      </c>
      <c r="H299" s="78">
        <v>2</v>
      </c>
      <c r="I299" s="78">
        <v>0.2</v>
      </c>
      <c r="J299" s="78">
        <v>0.1</v>
      </c>
      <c r="K299" s="78" t="s">
        <v>89</v>
      </c>
      <c r="L299" s="18"/>
      <c r="M299" s="18"/>
      <c r="N299" s="18"/>
      <c r="O299" s="18"/>
      <c r="P299" s="18"/>
      <c r="Q299" s="18"/>
      <c r="R299" s="18"/>
      <c r="S299" s="18"/>
      <c r="T299" s="18"/>
    </row>
    <row r="300" ht="21.75" customHeight="1" spans="1:20">
      <c r="A300" s="19"/>
      <c r="B300" s="8"/>
      <c r="C300" s="64" t="s">
        <v>790</v>
      </c>
      <c r="D300" s="80" t="s">
        <v>791</v>
      </c>
      <c r="E300" s="80" t="s">
        <v>15</v>
      </c>
      <c r="F300" s="80" t="s">
        <v>263</v>
      </c>
      <c r="G300" s="79">
        <v>0.0263888888888889</v>
      </c>
      <c r="H300" s="78">
        <v>1</v>
      </c>
      <c r="I300" s="78">
        <v>0.1</v>
      </c>
      <c r="J300" s="78">
        <v>0.1</v>
      </c>
      <c r="K300" s="78" t="s">
        <v>89</v>
      </c>
      <c r="L300" s="18"/>
      <c r="M300" s="18"/>
      <c r="N300" s="18"/>
      <c r="O300" s="18"/>
      <c r="P300" s="18"/>
      <c r="Q300" s="18"/>
      <c r="R300" s="18"/>
      <c r="S300" s="18"/>
      <c r="T300" s="18"/>
    </row>
    <row r="301" ht="21.75" customHeight="1" spans="1:20">
      <c r="A301" s="19"/>
      <c r="B301" s="8"/>
      <c r="C301" s="64" t="s">
        <v>792</v>
      </c>
      <c r="D301" s="80" t="s">
        <v>793</v>
      </c>
      <c r="E301" s="80" t="s">
        <v>15</v>
      </c>
      <c r="F301" s="80" t="s">
        <v>794</v>
      </c>
      <c r="G301" s="79">
        <v>0.0229166666666667</v>
      </c>
      <c r="H301" s="78">
        <v>1</v>
      </c>
      <c r="I301" s="78">
        <v>0.1</v>
      </c>
      <c r="J301" s="78">
        <v>0.1</v>
      </c>
      <c r="K301" s="78" t="s">
        <v>89</v>
      </c>
      <c r="L301" s="18"/>
      <c r="M301" s="18"/>
      <c r="N301" s="18"/>
      <c r="O301" s="18"/>
      <c r="P301" s="18"/>
      <c r="Q301" s="18"/>
      <c r="R301" s="18"/>
      <c r="S301" s="18"/>
      <c r="T301" s="18"/>
    </row>
    <row r="302" ht="21.75" customHeight="1" spans="1:20">
      <c r="A302" s="19"/>
      <c r="B302" s="8"/>
      <c r="C302" s="64" t="s">
        <v>795</v>
      </c>
      <c r="D302" s="80" t="s">
        <v>796</v>
      </c>
      <c r="E302" s="80" t="s">
        <v>15</v>
      </c>
      <c r="F302" s="80" t="s">
        <v>192</v>
      </c>
      <c r="G302" s="79">
        <v>0.0361111111111111</v>
      </c>
      <c r="H302" s="78">
        <v>1</v>
      </c>
      <c r="I302" s="78">
        <v>0.1</v>
      </c>
      <c r="J302" s="78">
        <v>0.1</v>
      </c>
      <c r="K302" s="78" t="s">
        <v>89</v>
      </c>
      <c r="L302" s="18"/>
      <c r="M302" s="18"/>
      <c r="N302" s="18"/>
      <c r="O302" s="18"/>
      <c r="P302" s="18"/>
      <c r="Q302" s="18"/>
      <c r="R302" s="18"/>
      <c r="S302" s="18"/>
      <c r="T302" s="18"/>
    </row>
    <row r="303" ht="21.75" customHeight="1" spans="1:20">
      <c r="A303" s="19"/>
      <c r="B303" s="8"/>
      <c r="C303" s="64" t="s">
        <v>797</v>
      </c>
      <c r="D303" s="80" t="s">
        <v>798</v>
      </c>
      <c r="E303" s="80" t="s">
        <v>15</v>
      </c>
      <c r="F303" s="80" t="s">
        <v>192</v>
      </c>
      <c r="G303" s="79">
        <v>0.0395833333333333</v>
      </c>
      <c r="H303" s="78">
        <v>1</v>
      </c>
      <c r="I303" s="78">
        <v>0.1</v>
      </c>
      <c r="J303" s="78">
        <v>0.1</v>
      </c>
      <c r="K303" s="78" t="s">
        <v>89</v>
      </c>
      <c r="L303" s="18"/>
      <c r="M303" s="18"/>
      <c r="N303" s="18"/>
      <c r="O303" s="18"/>
      <c r="P303" s="18"/>
      <c r="Q303" s="18"/>
      <c r="R303" s="18"/>
      <c r="S303" s="18"/>
      <c r="T303" s="18"/>
    </row>
    <row r="304" ht="21.75" customHeight="1" spans="1:20">
      <c r="A304" s="19"/>
      <c r="B304" s="8"/>
      <c r="C304" s="64" t="s">
        <v>799</v>
      </c>
      <c r="D304" s="80" t="s">
        <v>800</v>
      </c>
      <c r="E304" s="80" t="s">
        <v>15</v>
      </c>
      <c r="F304" s="80" t="s">
        <v>801</v>
      </c>
      <c r="G304" s="79">
        <v>0.0319444444444444</v>
      </c>
      <c r="H304" s="78">
        <v>1</v>
      </c>
      <c r="I304" s="78">
        <v>0.1</v>
      </c>
      <c r="J304" s="78">
        <v>0.1</v>
      </c>
      <c r="K304" s="78" t="s">
        <v>89</v>
      </c>
      <c r="L304" s="18"/>
      <c r="M304" s="18"/>
      <c r="N304" s="18"/>
      <c r="O304" s="18"/>
      <c r="P304" s="18"/>
      <c r="Q304" s="18"/>
      <c r="R304" s="18"/>
      <c r="S304" s="18"/>
      <c r="T304" s="18"/>
    </row>
    <row r="305" ht="21.75" customHeight="1" spans="1:20">
      <c r="A305" s="19"/>
      <c r="B305" s="8"/>
      <c r="C305" s="64" t="s">
        <v>802</v>
      </c>
      <c r="D305" s="80" t="s">
        <v>803</v>
      </c>
      <c r="E305" s="80" t="s">
        <v>15</v>
      </c>
      <c r="F305" s="80" t="s">
        <v>707</v>
      </c>
      <c r="G305" s="79">
        <v>0.0263888888888889</v>
      </c>
      <c r="H305" s="78">
        <v>1</v>
      </c>
      <c r="I305" s="78">
        <v>0.1</v>
      </c>
      <c r="J305" s="78">
        <v>0.1</v>
      </c>
      <c r="K305" s="78" t="s">
        <v>89</v>
      </c>
      <c r="L305" s="18"/>
      <c r="M305" s="18"/>
      <c r="N305" s="18"/>
      <c r="O305" s="18"/>
      <c r="P305" s="18"/>
      <c r="Q305" s="18"/>
      <c r="R305" s="18"/>
      <c r="S305" s="18"/>
      <c r="T305" s="18"/>
    </row>
    <row r="306" ht="21.75" customHeight="1" spans="1:20">
      <c r="A306" s="19"/>
      <c r="B306" s="30"/>
      <c r="C306" s="64" t="s">
        <v>804</v>
      </c>
      <c r="D306" s="80" t="s">
        <v>534</v>
      </c>
      <c r="E306" s="80" t="s">
        <v>15</v>
      </c>
      <c r="F306" s="80" t="s">
        <v>535</v>
      </c>
      <c r="G306" s="79">
        <v>0.0590277777777778</v>
      </c>
      <c r="H306" s="78">
        <v>2</v>
      </c>
      <c r="I306" s="78">
        <v>0.2</v>
      </c>
      <c r="J306" s="78">
        <v>0.1</v>
      </c>
      <c r="K306" s="78" t="s">
        <v>91</v>
      </c>
      <c r="L306" s="18"/>
      <c r="M306" s="18"/>
      <c r="N306" s="18"/>
      <c r="O306" s="18"/>
      <c r="P306" s="18"/>
      <c r="Q306" s="18"/>
      <c r="R306" s="18"/>
      <c r="S306" s="18"/>
      <c r="T306" s="18"/>
    </row>
    <row r="307" ht="21.75" customHeight="1" spans="1:20">
      <c r="A307" s="19"/>
      <c r="B307" s="8"/>
      <c r="C307" s="64" t="s">
        <v>805</v>
      </c>
      <c r="D307" s="80" t="s">
        <v>334</v>
      </c>
      <c r="E307" s="80" t="s">
        <v>15</v>
      </c>
      <c r="F307" s="80" t="s">
        <v>335</v>
      </c>
      <c r="G307" s="79">
        <v>0.0770833333333333</v>
      </c>
      <c r="H307" s="78">
        <v>2</v>
      </c>
      <c r="I307" s="78">
        <v>0.2</v>
      </c>
      <c r="J307" s="78">
        <v>0.1</v>
      </c>
      <c r="K307" s="78" t="s">
        <v>91</v>
      </c>
      <c r="L307" s="18"/>
      <c r="M307" s="18"/>
      <c r="N307" s="18"/>
      <c r="O307" s="18"/>
      <c r="P307" s="18"/>
      <c r="Q307" s="18"/>
      <c r="R307" s="18"/>
      <c r="S307" s="18"/>
      <c r="T307" s="18"/>
    </row>
    <row r="308" ht="21.75" customHeight="1" spans="1:20">
      <c r="A308" s="19"/>
      <c r="B308" s="8"/>
      <c r="C308" s="64" t="s">
        <v>806</v>
      </c>
      <c r="D308" s="80" t="s">
        <v>175</v>
      </c>
      <c r="E308" s="80" t="s">
        <v>15</v>
      </c>
      <c r="F308" s="80" t="s">
        <v>176</v>
      </c>
      <c r="G308" s="79">
        <v>0.075</v>
      </c>
      <c r="H308" s="78">
        <v>2</v>
      </c>
      <c r="I308" s="78">
        <v>0.2</v>
      </c>
      <c r="J308" s="78">
        <v>0.1</v>
      </c>
      <c r="K308" s="78" t="s">
        <v>91</v>
      </c>
      <c r="L308" s="18"/>
      <c r="M308" s="18"/>
      <c r="N308" s="18"/>
      <c r="O308" s="18"/>
      <c r="P308" s="18"/>
      <c r="Q308" s="18"/>
      <c r="R308" s="18"/>
      <c r="S308" s="18"/>
      <c r="T308" s="18"/>
    </row>
    <row r="309" ht="21.75" customHeight="1" spans="1:20">
      <c r="A309" s="19"/>
      <c r="B309" s="8"/>
      <c r="C309" s="64" t="s">
        <v>807</v>
      </c>
      <c r="D309" s="80" t="s">
        <v>231</v>
      </c>
      <c r="E309" s="80" t="s">
        <v>60</v>
      </c>
      <c r="F309" s="80" t="s">
        <v>214</v>
      </c>
      <c r="G309" s="79">
        <v>0.0819444444444444</v>
      </c>
      <c r="H309" s="78">
        <v>3</v>
      </c>
      <c r="I309" s="78">
        <v>0.3</v>
      </c>
      <c r="J309" s="78">
        <v>0.2</v>
      </c>
      <c r="K309" s="78" t="s">
        <v>91</v>
      </c>
      <c r="L309" s="18"/>
      <c r="M309" s="18"/>
      <c r="N309" s="18"/>
      <c r="O309" s="18"/>
      <c r="P309" s="18"/>
      <c r="Q309" s="18"/>
      <c r="R309" s="18"/>
      <c r="S309" s="18"/>
      <c r="T309" s="18"/>
    </row>
    <row r="310" ht="21.75" customHeight="1" spans="1:20">
      <c r="A310" s="19"/>
      <c r="B310" s="8"/>
      <c r="C310" s="64" t="s">
        <v>808</v>
      </c>
      <c r="D310" s="80" t="s">
        <v>710</v>
      </c>
      <c r="E310" s="80" t="s">
        <v>15</v>
      </c>
      <c r="F310" s="80" t="s">
        <v>140</v>
      </c>
      <c r="G310" s="79">
        <v>0.0805555555555556</v>
      </c>
      <c r="H310" s="78">
        <v>3</v>
      </c>
      <c r="I310" s="78">
        <v>0.3</v>
      </c>
      <c r="J310" s="78">
        <v>0.2</v>
      </c>
      <c r="K310" s="78" t="s">
        <v>91</v>
      </c>
      <c r="L310" s="18"/>
      <c r="M310" s="18"/>
      <c r="N310" s="18"/>
      <c r="O310" s="18"/>
      <c r="P310" s="18"/>
      <c r="Q310" s="18"/>
      <c r="R310" s="18"/>
      <c r="S310" s="18"/>
      <c r="T310" s="18"/>
    </row>
    <row r="311" ht="21.75" customHeight="1" spans="1:20">
      <c r="A311" s="19"/>
      <c r="B311" s="8"/>
      <c r="C311" s="64" t="s">
        <v>809</v>
      </c>
      <c r="D311" s="80" t="s">
        <v>810</v>
      </c>
      <c r="E311" s="80" t="s">
        <v>15</v>
      </c>
      <c r="F311" s="80" t="s">
        <v>811</v>
      </c>
      <c r="G311" s="79">
        <v>0.0611111111111111</v>
      </c>
      <c r="H311" s="78">
        <v>2</v>
      </c>
      <c r="I311" s="78">
        <v>0.2</v>
      </c>
      <c r="J311" s="78">
        <v>0.1</v>
      </c>
      <c r="K311" s="78" t="s">
        <v>91</v>
      </c>
      <c r="L311" s="18"/>
      <c r="M311" s="18"/>
      <c r="N311" s="18"/>
      <c r="O311" s="18"/>
      <c r="P311" s="18"/>
      <c r="Q311" s="18"/>
      <c r="R311" s="18"/>
      <c r="S311" s="18"/>
      <c r="T311" s="18"/>
    </row>
    <row r="312" ht="21.75" customHeight="1" spans="1:20">
      <c r="A312" s="19"/>
      <c r="B312" s="8"/>
      <c r="C312" s="64" t="s">
        <v>812</v>
      </c>
      <c r="D312" s="80" t="s">
        <v>772</v>
      </c>
      <c r="E312" s="80" t="s">
        <v>60</v>
      </c>
      <c r="F312" s="80" t="s">
        <v>367</v>
      </c>
      <c r="G312" s="79">
        <v>0.0819444444444444</v>
      </c>
      <c r="H312" s="78">
        <v>3</v>
      </c>
      <c r="I312" s="78">
        <v>0.3</v>
      </c>
      <c r="J312" s="78">
        <v>0.2</v>
      </c>
      <c r="K312" s="78" t="s">
        <v>91</v>
      </c>
      <c r="L312" s="18"/>
      <c r="M312" s="18"/>
      <c r="N312" s="18"/>
      <c r="O312" s="18"/>
      <c r="P312" s="18"/>
      <c r="Q312" s="18"/>
      <c r="R312" s="18"/>
      <c r="S312" s="18"/>
      <c r="T312" s="18"/>
    </row>
    <row r="313" ht="21.75" customHeight="1" spans="1:20">
      <c r="A313" s="19"/>
      <c r="B313" s="8"/>
      <c r="C313" s="81" t="s">
        <v>813</v>
      </c>
      <c r="D313" s="82" t="s">
        <v>814</v>
      </c>
      <c r="E313" s="82" t="s">
        <v>15</v>
      </c>
      <c r="F313" s="82" t="s">
        <v>277</v>
      </c>
      <c r="G313" s="68">
        <v>0.0409722222222222</v>
      </c>
      <c r="H313" s="66">
        <v>1</v>
      </c>
      <c r="I313" s="66">
        <v>0.1</v>
      </c>
      <c r="J313" s="66">
        <v>0.1</v>
      </c>
      <c r="K313" s="66" t="s">
        <v>99</v>
      </c>
      <c r="L313" s="18"/>
      <c r="M313" s="18"/>
      <c r="N313" s="18"/>
      <c r="O313" s="18"/>
      <c r="P313" s="18"/>
      <c r="Q313" s="18"/>
      <c r="R313" s="18"/>
      <c r="S313" s="18"/>
      <c r="T313" s="18"/>
    </row>
    <row r="314" ht="21.75" customHeight="1" spans="1:20">
      <c r="A314" s="19"/>
      <c r="B314" s="8"/>
      <c r="C314" s="81" t="s">
        <v>815</v>
      </c>
      <c r="D314" s="82" t="s">
        <v>302</v>
      </c>
      <c r="E314" s="82" t="s">
        <v>15</v>
      </c>
      <c r="F314" s="82" t="s">
        <v>303</v>
      </c>
      <c r="G314" s="68">
        <v>0.0381944444444444</v>
      </c>
      <c r="H314" s="66">
        <v>1</v>
      </c>
      <c r="I314" s="66">
        <v>0.1</v>
      </c>
      <c r="J314" s="66">
        <v>0.1</v>
      </c>
      <c r="K314" s="66" t="s">
        <v>99</v>
      </c>
      <c r="L314" s="18"/>
      <c r="M314" s="18"/>
      <c r="N314" s="18"/>
      <c r="O314" s="18"/>
      <c r="P314" s="18"/>
      <c r="Q314" s="18"/>
      <c r="R314" s="18"/>
      <c r="S314" s="18"/>
      <c r="T314" s="18"/>
    </row>
    <row r="315" ht="21.75" customHeight="1" spans="1:20">
      <c r="A315" s="19"/>
      <c r="B315" s="8"/>
      <c r="C315" s="81" t="s">
        <v>816</v>
      </c>
      <c r="D315" s="82" t="s">
        <v>520</v>
      </c>
      <c r="E315" s="82" t="s">
        <v>15</v>
      </c>
      <c r="F315" s="82" t="s">
        <v>207</v>
      </c>
      <c r="G315" s="68">
        <v>0.0284722222222222</v>
      </c>
      <c r="H315" s="66">
        <v>1</v>
      </c>
      <c r="I315" s="66">
        <v>0.1</v>
      </c>
      <c r="J315" s="66">
        <v>0.1</v>
      </c>
      <c r="K315" s="66" t="s">
        <v>99</v>
      </c>
      <c r="L315" s="18"/>
      <c r="M315" s="18"/>
      <c r="N315" s="18"/>
      <c r="O315" s="18"/>
      <c r="P315" s="18"/>
      <c r="Q315" s="18"/>
      <c r="R315" s="18"/>
      <c r="S315" s="18"/>
      <c r="T315" s="18"/>
    </row>
    <row r="316" ht="21.75" customHeight="1" spans="1:20">
      <c r="A316" s="19"/>
      <c r="B316" s="26" t="s">
        <v>817</v>
      </c>
      <c r="C316" s="16" t="s">
        <v>818</v>
      </c>
      <c r="D316" s="17" t="s">
        <v>819</v>
      </c>
      <c r="E316" s="17" t="s">
        <v>15</v>
      </c>
      <c r="F316" s="17" t="s">
        <v>820</v>
      </c>
      <c r="G316" s="10">
        <v>0.114583333333333</v>
      </c>
      <c r="H316" s="9">
        <v>4</v>
      </c>
      <c r="I316" s="12">
        <v>0.4</v>
      </c>
      <c r="J316" s="13">
        <v>0.2</v>
      </c>
      <c r="K316" s="13" t="s">
        <v>40</v>
      </c>
      <c r="L316" s="18"/>
      <c r="M316" s="18"/>
      <c r="N316" s="18"/>
      <c r="O316" s="18"/>
      <c r="P316" s="18"/>
      <c r="Q316" s="18"/>
      <c r="R316" s="18"/>
      <c r="S316" s="18"/>
      <c r="T316" s="18"/>
    </row>
    <row r="317" ht="21.75" customHeight="1" spans="1:20">
      <c r="A317" s="19"/>
      <c r="B317" s="29"/>
      <c r="C317" s="16" t="s">
        <v>821</v>
      </c>
      <c r="D317" s="17" t="s">
        <v>822</v>
      </c>
      <c r="E317" s="17" t="s">
        <v>15</v>
      </c>
      <c r="F317" s="17" t="s">
        <v>410</v>
      </c>
      <c r="G317" s="41">
        <v>0.0729166666666667</v>
      </c>
      <c r="H317" s="40">
        <v>2</v>
      </c>
      <c r="I317" s="40">
        <v>0.2</v>
      </c>
      <c r="J317" s="40">
        <v>0.1</v>
      </c>
      <c r="K317" s="13" t="s">
        <v>40</v>
      </c>
      <c r="L317" s="18"/>
      <c r="M317" s="18"/>
      <c r="N317" s="18"/>
      <c r="O317" s="18"/>
      <c r="P317" s="18"/>
      <c r="Q317" s="18"/>
      <c r="R317" s="18"/>
      <c r="S317" s="18"/>
      <c r="T317" s="18"/>
    </row>
    <row r="318" ht="21.75" customHeight="1" spans="1:20">
      <c r="A318" s="19"/>
      <c r="B318" s="29"/>
      <c r="C318" s="16" t="s">
        <v>823</v>
      </c>
      <c r="D318" s="17" t="s">
        <v>796</v>
      </c>
      <c r="E318" s="17" t="s">
        <v>15</v>
      </c>
      <c r="F318" s="17" t="s">
        <v>192</v>
      </c>
      <c r="G318" s="41">
        <v>0.0340277777777778</v>
      </c>
      <c r="H318" s="40">
        <v>1</v>
      </c>
      <c r="I318" s="40">
        <v>0.1</v>
      </c>
      <c r="J318" s="40">
        <v>0.1</v>
      </c>
      <c r="K318" s="13" t="s">
        <v>40</v>
      </c>
      <c r="L318" s="18"/>
      <c r="M318" s="18"/>
      <c r="N318" s="18"/>
      <c r="O318" s="18"/>
      <c r="P318" s="18"/>
      <c r="Q318" s="18"/>
      <c r="R318" s="18"/>
      <c r="S318" s="18"/>
      <c r="T318" s="18"/>
    </row>
    <row r="319" ht="21.75" customHeight="1" spans="1:20">
      <c r="A319" s="19"/>
      <c r="B319" s="29"/>
      <c r="C319" s="16" t="s">
        <v>824</v>
      </c>
      <c r="D319" s="17" t="s">
        <v>798</v>
      </c>
      <c r="E319" s="17" t="s">
        <v>15</v>
      </c>
      <c r="F319" s="17" t="s">
        <v>192</v>
      </c>
      <c r="G319" s="41">
        <v>0.0340277777777778</v>
      </c>
      <c r="H319" s="40">
        <v>1</v>
      </c>
      <c r="I319" s="40">
        <v>0.1</v>
      </c>
      <c r="J319" s="40">
        <v>0.1</v>
      </c>
      <c r="K319" s="13" t="s">
        <v>40</v>
      </c>
      <c r="L319" s="18"/>
      <c r="M319" s="18"/>
      <c r="N319" s="18"/>
      <c r="O319" s="18"/>
      <c r="P319" s="18"/>
      <c r="Q319" s="18"/>
      <c r="R319" s="18"/>
      <c r="S319" s="18"/>
      <c r="T319" s="18"/>
    </row>
    <row r="320" ht="21.75" customHeight="1" spans="1:20">
      <c r="A320" s="19"/>
      <c r="B320" s="29"/>
      <c r="C320" s="16" t="s">
        <v>825</v>
      </c>
      <c r="D320" s="17" t="s">
        <v>826</v>
      </c>
      <c r="E320" s="17" t="s">
        <v>15</v>
      </c>
      <c r="F320" s="17" t="s">
        <v>69</v>
      </c>
      <c r="G320" s="10">
        <v>0.0284722222222222</v>
      </c>
      <c r="H320" s="9">
        <v>1</v>
      </c>
      <c r="I320" s="9">
        <v>0.1</v>
      </c>
      <c r="J320" s="9">
        <v>0.1</v>
      </c>
      <c r="K320" s="13" t="s">
        <v>40</v>
      </c>
      <c r="L320" s="18"/>
      <c r="M320" s="18"/>
      <c r="N320" s="18"/>
      <c r="O320" s="18"/>
      <c r="P320" s="18"/>
      <c r="Q320" s="18"/>
      <c r="R320" s="18"/>
      <c r="S320" s="18"/>
      <c r="T320" s="18"/>
    </row>
    <row r="321" ht="21.75" customHeight="1" spans="1:20">
      <c r="A321" s="19"/>
      <c r="B321" s="29"/>
      <c r="C321" s="16" t="s">
        <v>827</v>
      </c>
      <c r="D321" s="17" t="s">
        <v>828</v>
      </c>
      <c r="E321" s="17" t="s">
        <v>60</v>
      </c>
      <c r="F321" s="17" t="s">
        <v>47</v>
      </c>
      <c r="G321" s="41">
        <v>0.0270833333333333</v>
      </c>
      <c r="H321" s="40">
        <v>1</v>
      </c>
      <c r="I321" s="40">
        <v>0.1</v>
      </c>
      <c r="J321" s="40">
        <v>0.1</v>
      </c>
      <c r="K321" s="13" t="s">
        <v>40</v>
      </c>
      <c r="L321" s="18"/>
      <c r="M321" s="18"/>
      <c r="N321" s="18"/>
      <c r="O321" s="18"/>
      <c r="P321" s="18"/>
      <c r="Q321" s="18"/>
      <c r="R321" s="18"/>
      <c r="S321" s="18"/>
      <c r="T321" s="18"/>
    </row>
    <row r="322" ht="21.75" customHeight="1" spans="1:20">
      <c r="A322" s="19"/>
      <c r="B322" s="29"/>
      <c r="C322" s="16" t="s">
        <v>829</v>
      </c>
      <c r="D322" s="17" t="s">
        <v>609</v>
      </c>
      <c r="E322" s="17" t="s">
        <v>15</v>
      </c>
      <c r="F322" s="17" t="s">
        <v>610</v>
      </c>
      <c r="G322" s="41">
        <v>0.0638888888888889</v>
      </c>
      <c r="H322" s="40">
        <v>2</v>
      </c>
      <c r="I322" s="40">
        <v>0.2</v>
      </c>
      <c r="J322" s="40">
        <v>0.1</v>
      </c>
      <c r="K322" s="13" t="s">
        <v>40</v>
      </c>
      <c r="L322" s="18"/>
      <c r="M322" s="18"/>
      <c r="N322" s="18"/>
      <c r="O322" s="18"/>
      <c r="P322" s="18"/>
      <c r="Q322" s="18"/>
      <c r="R322" s="18"/>
      <c r="S322" s="18"/>
      <c r="T322" s="18"/>
    </row>
    <row r="323" ht="21.75" customHeight="1" spans="1:20">
      <c r="A323" s="8" t="s">
        <v>830</v>
      </c>
      <c r="B323" s="8" t="s">
        <v>831</v>
      </c>
      <c r="C323" s="27" t="s">
        <v>832</v>
      </c>
      <c r="D323" s="27" t="s">
        <v>334</v>
      </c>
      <c r="E323" s="27" t="s">
        <v>15</v>
      </c>
      <c r="F323" s="27" t="s">
        <v>335</v>
      </c>
      <c r="G323" s="10">
        <v>0.0840277777777778</v>
      </c>
      <c r="H323" s="9">
        <v>3</v>
      </c>
      <c r="I323" s="12">
        <v>0.3</v>
      </c>
      <c r="J323" s="13">
        <v>0.2</v>
      </c>
      <c r="K323" s="13" t="s">
        <v>40</v>
      </c>
      <c r="L323" s="18"/>
      <c r="M323" s="18"/>
      <c r="N323" s="18"/>
      <c r="O323" s="18"/>
      <c r="P323" s="18"/>
      <c r="Q323" s="18"/>
      <c r="R323" s="18"/>
      <c r="S323" s="18"/>
      <c r="T323" s="18"/>
    </row>
    <row r="324" ht="21.75" customHeight="1" spans="1:20">
      <c r="A324" s="8"/>
      <c r="B324" s="8"/>
      <c r="C324" s="42" t="s">
        <v>833</v>
      </c>
      <c r="D324" s="42" t="s">
        <v>342</v>
      </c>
      <c r="E324" s="42" t="s">
        <v>15</v>
      </c>
      <c r="F324" s="42" t="s">
        <v>343</v>
      </c>
      <c r="G324" s="41">
        <v>0.0805555555555556</v>
      </c>
      <c r="H324" s="40">
        <v>3</v>
      </c>
      <c r="I324" s="40">
        <v>0.3</v>
      </c>
      <c r="J324" s="40">
        <v>0.2</v>
      </c>
      <c r="K324" s="13" t="s">
        <v>40</v>
      </c>
      <c r="L324" s="18"/>
      <c r="M324" s="18"/>
      <c r="N324" s="18"/>
      <c r="O324" s="18"/>
      <c r="P324" s="18"/>
      <c r="Q324" s="18"/>
      <c r="R324" s="18"/>
      <c r="S324" s="18"/>
      <c r="T324" s="18"/>
    </row>
    <row r="325" ht="21.75" customHeight="1" spans="1:20">
      <c r="A325" s="8"/>
      <c r="B325" s="8"/>
      <c r="C325" s="16" t="s">
        <v>834</v>
      </c>
      <c r="D325" s="17" t="s">
        <v>835</v>
      </c>
      <c r="E325" s="17" t="s">
        <v>102</v>
      </c>
      <c r="F325" s="17" t="s">
        <v>836</v>
      </c>
      <c r="G325" s="41">
        <v>0.0770833333333333</v>
      </c>
      <c r="H325" s="40">
        <v>3</v>
      </c>
      <c r="I325" s="40">
        <v>0.3</v>
      </c>
      <c r="J325" s="40">
        <v>0.2</v>
      </c>
      <c r="K325" s="13" t="s">
        <v>40</v>
      </c>
      <c r="L325" s="18"/>
      <c r="M325" s="18"/>
      <c r="N325" s="18"/>
      <c r="O325" s="18"/>
      <c r="P325" s="18"/>
      <c r="Q325" s="18"/>
      <c r="R325" s="18"/>
      <c r="S325" s="18"/>
      <c r="T325" s="18"/>
    </row>
    <row r="326" ht="21.75" customHeight="1" spans="1:20">
      <c r="A326" s="8"/>
      <c r="B326" s="8"/>
      <c r="C326" s="42" t="s">
        <v>837</v>
      </c>
      <c r="D326" s="42" t="s">
        <v>340</v>
      </c>
      <c r="E326" s="42" t="s">
        <v>15</v>
      </c>
      <c r="F326" s="42" t="s">
        <v>156</v>
      </c>
      <c r="G326" s="10">
        <v>0.0881944444444444</v>
      </c>
      <c r="H326" s="9">
        <v>3</v>
      </c>
      <c r="I326" s="12">
        <v>0.3</v>
      </c>
      <c r="J326" s="13">
        <v>0.2</v>
      </c>
      <c r="K326" s="13" t="s">
        <v>40</v>
      </c>
      <c r="L326" s="18"/>
      <c r="M326" s="18"/>
      <c r="N326" s="18"/>
      <c r="O326" s="18"/>
      <c r="P326" s="18"/>
      <c r="Q326" s="18"/>
      <c r="R326" s="18"/>
      <c r="S326" s="18"/>
      <c r="T326" s="18"/>
    </row>
    <row r="327" ht="21.75" customHeight="1" spans="1:20">
      <c r="A327" s="8"/>
      <c r="B327" s="8"/>
      <c r="C327" s="16" t="s">
        <v>838</v>
      </c>
      <c r="D327" s="17" t="s">
        <v>839</v>
      </c>
      <c r="E327" s="17" t="s">
        <v>15</v>
      </c>
      <c r="F327" s="17" t="s">
        <v>840</v>
      </c>
      <c r="G327" s="39" t="s">
        <v>841</v>
      </c>
      <c r="H327" s="11">
        <v>2</v>
      </c>
      <c r="I327" s="40">
        <v>0.2</v>
      </c>
      <c r="J327" s="40">
        <v>0.1</v>
      </c>
      <c r="K327" s="13" t="s">
        <v>40</v>
      </c>
      <c r="L327" s="18"/>
      <c r="M327" s="18"/>
      <c r="N327" s="18"/>
      <c r="O327" s="18"/>
      <c r="P327" s="18"/>
      <c r="Q327" s="18"/>
      <c r="R327" s="18"/>
      <c r="S327" s="18"/>
      <c r="T327" s="18"/>
    </row>
    <row r="328" ht="21.75" customHeight="1" spans="1:20">
      <c r="A328" s="8"/>
      <c r="B328" s="8"/>
      <c r="C328" s="16" t="s">
        <v>842</v>
      </c>
      <c r="D328" s="17" t="s">
        <v>843</v>
      </c>
      <c r="E328" s="17" t="s">
        <v>15</v>
      </c>
      <c r="F328" s="17" t="s">
        <v>207</v>
      </c>
      <c r="G328" s="10">
        <v>0.0298611111111111</v>
      </c>
      <c r="H328" s="9">
        <v>1</v>
      </c>
      <c r="I328" s="9">
        <v>0.1</v>
      </c>
      <c r="J328" s="9">
        <v>0.1</v>
      </c>
      <c r="K328" s="13" t="s">
        <v>40</v>
      </c>
      <c r="L328" s="18"/>
      <c r="M328" s="18"/>
      <c r="N328" s="18"/>
      <c r="O328" s="18"/>
      <c r="P328" s="18"/>
      <c r="Q328" s="18"/>
      <c r="R328" s="18"/>
      <c r="S328" s="18"/>
      <c r="T328" s="18"/>
    </row>
    <row r="329" ht="21.75" customHeight="1" spans="1:20">
      <c r="A329" s="8"/>
      <c r="B329" s="8"/>
      <c r="C329" s="16" t="s">
        <v>844</v>
      </c>
      <c r="D329" s="17" t="s">
        <v>845</v>
      </c>
      <c r="E329" s="17" t="s">
        <v>15</v>
      </c>
      <c r="F329" s="17" t="s">
        <v>846</v>
      </c>
      <c r="G329" s="41">
        <v>0.0777777777777778</v>
      </c>
      <c r="H329" s="40">
        <v>3</v>
      </c>
      <c r="I329" s="40">
        <v>0.3</v>
      </c>
      <c r="J329" s="40">
        <v>0.2</v>
      </c>
      <c r="K329" s="13" t="s">
        <v>40</v>
      </c>
      <c r="L329" s="18"/>
      <c r="M329" s="18"/>
      <c r="N329" s="18"/>
      <c r="O329" s="18"/>
      <c r="P329" s="18"/>
      <c r="Q329" s="18"/>
      <c r="R329" s="18"/>
      <c r="S329" s="18"/>
      <c r="T329" s="18"/>
    </row>
    <row r="330" ht="21.75" customHeight="1" spans="1:20">
      <c r="A330" s="8"/>
      <c r="B330" s="8"/>
      <c r="C330" s="16" t="s">
        <v>847</v>
      </c>
      <c r="D330" s="17" t="s">
        <v>848</v>
      </c>
      <c r="E330" s="17" t="s">
        <v>60</v>
      </c>
      <c r="F330" s="17" t="s">
        <v>849</v>
      </c>
      <c r="G330" s="10">
        <v>0.0409722222222222</v>
      </c>
      <c r="H330" s="9">
        <v>1</v>
      </c>
      <c r="I330" s="9">
        <v>0.1</v>
      </c>
      <c r="J330" s="9">
        <v>0.1</v>
      </c>
      <c r="K330" s="13" t="s">
        <v>40</v>
      </c>
      <c r="L330" s="18"/>
      <c r="M330" s="18"/>
      <c r="N330" s="18"/>
      <c r="O330" s="18"/>
      <c r="P330" s="18"/>
      <c r="Q330" s="18"/>
      <c r="R330" s="18"/>
      <c r="S330" s="18"/>
      <c r="T330" s="18"/>
    </row>
    <row r="331" ht="21.75" customHeight="1" spans="1:20">
      <c r="A331" s="8"/>
      <c r="B331" s="8"/>
      <c r="C331" s="16" t="s">
        <v>850</v>
      </c>
      <c r="D331" s="17" t="s">
        <v>426</v>
      </c>
      <c r="E331" s="17" t="s">
        <v>15</v>
      </c>
      <c r="F331" s="17" t="s">
        <v>69</v>
      </c>
      <c r="G331" s="41">
        <v>0.0611111111111111</v>
      </c>
      <c r="H331" s="40">
        <v>2</v>
      </c>
      <c r="I331" s="40">
        <v>0.2</v>
      </c>
      <c r="J331" s="40">
        <v>0.1</v>
      </c>
      <c r="K331" s="13" t="s">
        <v>40</v>
      </c>
      <c r="L331" s="18"/>
      <c r="M331" s="18"/>
      <c r="N331" s="18"/>
      <c r="O331" s="18"/>
      <c r="P331" s="18"/>
      <c r="Q331" s="18"/>
      <c r="R331" s="18"/>
      <c r="S331" s="18"/>
      <c r="T331" s="18"/>
    </row>
    <row r="332" ht="21.75" customHeight="1" spans="1:20">
      <c r="A332" s="8"/>
      <c r="B332" s="8"/>
      <c r="C332" s="16" t="s">
        <v>851</v>
      </c>
      <c r="D332" s="17" t="s">
        <v>331</v>
      </c>
      <c r="E332" s="17" t="s">
        <v>60</v>
      </c>
      <c r="F332" s="17" t="s">
        <v>332</v>
      </c>
      <c r="G332" s="41">
        <v>0.0618055555555556</v>
      </c>
      <c r="H332" s="40">
        <v>2</v>
      </c>
      <c r="I332" s="40">
        <v>0.2</v>
      </c>
      <c r="J332" s="40">
        <v>0.1</v>
      </c>
      <c r="K332" s="13" t="s">
        <v>40</v>
      </c>
      <c r="L332" s="18"/>
      <c r="M332" s="18"/>
      <c r="N332" s="18"/>
      <c r="O332" s="18"/>
      <c r="P332" s="18"/>
      <c r="Q332" s="18"/>
      <c r="R332" s="18"/>
      <c r="S332" s="18"/>
      <c r="T332" s="18"/>
    </row>
    <row r="333" ht="21.75" customHeight="1" spans="1:20">
      <c r="A333" s="8"/>
      <c r="B333" s="8"/>
      <c r="C333" s="16" t="s">
        <v>852</v>
      </c>
      <c r="D333" s="17" t="s">
        <v>853</v>
      </c>
      <c r="E333" s="17" t="s">
        <v>15</v>
      </c>
      <c r="F333" s="17" t="s">
        <v>854</v>
      </c>
      <c r="G333" s="41">
        <v>0.0729166666666667</v>
      </c>
      <c r="H333" s="40">
        <v>2</v>
      </c>
      <c r="I333" s="40">
        <v>0.2</v>
      </c>
      <c r="J333" s="40">
        <v>0.1</v>
      </c>
      <c r="K333" s="13" t="s">
        <v>40</v>
      </c>
      <c r="L333" s="18"/>
      <c r="M333" s="18"/>
      <c r="N333" s="18"/>
      <c r="O333" s="18"/>
      <c r="P333" s="18"/>
      <c r="Q333" s="18"/>
      <c r="R333" s="18"/>
      <c r="S333" s="18"/>
      <c r="T333" s="18"/>
    </row>
    <row r="334" ht="21.75" customHeight="1" spans="1:20">
      <c r="A334" s="8"/>
      <c r="B334" s="8"/>
      <c r="C334" s="81" t="s">
        <v>855</v>
      </c>
      <c r="D334" s="81" t="s">
        <v>856</v>
      </c>
      <c r="E334" s="81" t="s">
        <v>15</v>
      </c>
      <c r="F334" s="81" t="s">
        <v>857</v>
      </c>
      <c r="G334" s="68">
        <v>0.0333333333333333</v>
      </c>
      <c r="H334" s="66">
        <v>1</v>
      </c>
      <c r="I334" s="67">
        <f>H334/10</f>
        <v>0.1</v>
      </c>
      <c r="J334" s="69">
        <f>H334/16</f>
        <v>0.0625</v>
      </c>
      <c r="K334" s="71" t="s">
        <v>62</v>
      </c>
      <c r="L334" s="18"/>
      <c r="M334" s="18"/>
      <c r="N334" s="18"/>
      <c r="O334" s="18"/>
      <c r="P334" s="18"/>
      <c r="Q334" s="18"/>
      <c r="R334" s="18"/>
      <c r="S334" s="18"/>
      <c r="T334" s="18"/>
    </row>
    <row r="335" ht="21.75" customHeight="1" spans="1:20">
      <c r="A335" s="8"/>
      <c r="B335" s="8"/>
      <c r="C335" s="81" t="s">
        <v>858</v>
      </c>
      <c r="D335" s="81" t="s">
        <v>859</v>
      </c>
      <c r="E335" s="81" t="s">
        <v>15</v>
      </c>
      <c r="F335" s="81" t="s">
        <v>860</v>
      </c>
      <c r="G335" s="68">
        <v>0.0472222222222222</v>
      </c>
      <c r="H335" s="66">
        <v>1</v>
      </c>
      <c r="I335" s="67">
        <v>0.1</v>
      </c>
      <c r="J335" s="69">
        <v>0.1</v>
      </c>
      <c r="K335" s="71" t="s">
        <v>62</v>
      </c>
      <c r="L335" s="18"/>
      <c r="M335" s="18"/>
      <c r="N335" s="18"/>
      <c r="O335" s="18"/>
      <c r="P335" s="18"/>
      <c r="Q335" s="18"/>
      <c r="R335" s="18"/>
      <c r="S335" s="18"/>
      <c r="T335" s="18"/>
    </row>
    <row r="336" ht="21.75" customHeight="1" spans="1:20">
      <c r="A336" s="8"/>
      <c r="B336" s="8"/>
      <c r="C336" s="81" t="s">
        <v>861</v>
      </c>
      <c r="D336" s="81" t="s">
        <v>862</v>
      </c>
      <c r="E336" s="81" t="s">
        <v>60</v>
      </c>
      <c r="F336" s="81" t="s">
        <v>863</v>
      </c>
      <c r="G336" s="68">
        <v>0.0409722222222222</v>
      </c>
      <c r="H336" s="66">
        <v>1</v>
      </c>
      <c r="I336" s="67">
        <v>0.1</v>
      </c>
      <c r="J336" s="69">
        <v>0.1</v>
      </c>
      <c r="K336" s="71" t="s">
        <v>62</v>
      </c>
      <c r="L336" s="18"/>
      <c r="M336" s="18"/>
      <c r="N336" s="18"/>
      <c r="O336" s="18"/>
      <c r="P336" s="18"/>
      <c r="Q336" s="18"/>
      <c r="R336" s="18"/>
      <c r="S336" s="18"/>
      <c r="T336" s="18"/>
    </row>
    <row r="337" ht="21.75" customHeight="1" spans="1:20">
      <c r="A337" s="8"/>
      <c r="B337" s="8"/>
      <c r="C337" s="81" t="s">
        <v>864</v>
      </c>
      <c r="D337" s="81" t="s">
        <v>865</v>
      </c>
      <c r="E337" s="81" t="s">
        <v>15</v>
      </c>
      <c r="F337" s="81" t="s">
        <v>866</v>
      </c>
      <c r="G337" s="65">
        <v>0.025</v>
      </c>
      <c r="H337" s="66">
        <v>1</v>
      </c>
      <c r="I337" s="64">
        <v>0.1</v>
      </c>
      <c r="J337" s="64">
        <v>0.1</v>
      </c>
      <c r="K337" s="64" t="s">
        <v>62</v>
      </c>
      <c r="L337" s="18"/>
      <c r="M337" s="18"/>
      <c r="N337" s="18"/>
      <c r="O337" s="18"/>
      <c r="P337" s="18"/>
      <c r="Q337" s="18"/>
      <c r="R337" s="18"/>
      <c r="S337" s="18"/>
      <c r="T337" s="18"/>
    </row>
    <row r="338" ht="21.75" customHeight="1" spans="1:20">
      <c r="A338" s="8"/>
      <c r="B338" s="8"/>
      <c r="C338" s="81" t="s">
        <v>867</v>
      </c>
      <c r="D338" s="81" t="s">
        <v>868</v>
      </c>
      <c r="E338" s="81" t="s">
        <v>869</v>
      </c>
      <c r="F338" s="81" t="s">
        <v>870</v>
      </c>
      <c r="G338" s="68">
        <v>0.0548611111111111</v>
      </c>
      <c r="H338" s="66">
        <v>2</v>
      </c>
      <c r="I338" s="67">
        <f>H338/10</f>
        <v>0.2</v>
      </c>
      <c r="J338" s="69">
        <f>H338/16</f>
        <v>0.125</v>
      </c>
      <c r="K338" s="71" t="s">
        <v>62</v>
      </c>
      <c r="L338" s="18"/>
      <c r="M338" s="18"/>
      <c r="N338" s="18"/>
      <c r="O338" s="18"/>
      <c r="P338" s="18"/>
      <c r="Q338" s="18"/>
      <c r="R338" s="18"/>
      <c r="S338" s="18"/>
      <c r="T338" s="18"/>
    </row>
    <row r="339" ht="21.75" customHeight="1" spans="1:20">
      <c r="A339" s="8"/>
      <c r="B339" s="8"/>
      <c r="C339" s="81" t="s">
        <v>871</v>
      </c>
      <c r="D339" s="81" t="s">
        <v>872</v>
      </c>
      <c r="E339" s="81" t="s">
        <v>15</v>
      </c>
      <c r="F339" s="81" t="s">
        <v>156</v>
      </c>
      <c r="G339" s="68">
        <v>0.0527777777777778</v>
      </c>
      <c r="H339" s="66">
        <v>2</v>
      </c>
      <c r="I339" s="67">
        <f>H339/10</f>
        <v>0.2</v>
      </c>
      <c r="J339" s="69">
        <f>H339/16</f>
        <v>0.125</v>
      </c>
      <c r="K339" s="71" t="s">
        <v>62</v>
      </c>
      <c r="L339" s="18"/>
      <c r="M339" s="18"/>
      <c r="N339" s="18"/>
      <c r="O339" s="18"/>
      <c r="P339" s="18"/>
      <c r="Q339" s="18"/>
      <c r="R339" s="18"/>
      <c r="S339" s="18"/>
      <c r="T339" s="18"/>
    </row>
    <row r="340" ht="21.75" customHeight="1" spans="1:20">
      <c r="A340" s="8"/>
      <c r="B340" s="8"/>
      <c r="C340" s="81" t="s">
        <v>873</v>
      </c>
      <c r="D340" s="81" t="s">
        <v>874</v>
      </c>
      <c r="E340" s="81" t="s">
        <v>60</v>
      </c>
      <c r="F340" s="81" t="s">
        <v>875</v>
      </c>
      <c r="G340" s="68">
        <v>0.0451388888888889</v>
      </c>
      <c r="H340" s="66">
        <v>1</v>
      </c>
      <c r="I340" s="67">
        <v>0.1</v>
      </c>
      <c r="J340" s="69">
        <v>0.1</v>
      </c>
      <c r="K340" s="71" t="s">
        <v>62</v>
      </c>
      <c r="L340" s="18"/>
      <c r="M340" s="18"/>
      <c r="N340" s="18"/>
      <c r="O340" s="18"/>
      <c r="P340" s="18"/>
      <c r="Q340" s="18"/>
      <c r="R340" s="18"/>
      <c r="S340" s="18"/>
      <c r="T340" s="18"/>
    </row>
    <row r="341" ht="21.75" customHeight="1" spans="1:20">
      <c r="A341" s="8"/>
      <c r="B341" s="8"/>
      <c r="C341" s="81" t="s">
        <v>876</v>
      </c>
      <c r="D341" s="81" t="s">
        <v>877</v>
      </c>
      <c r="E341" s="81" t="s">
        <v>15</v>
      </c>
      <c r="F341" s="81" t="s">
        <v>878</v>
      </c>
      <c r="G341" s="68">
        <v>0.05</v>
      </c>
      <c r="H341" s="66">
        <v>2</v>
      </c>
      <c r="I341" s="67">
        <f>H341/10</f>
        <v>0.2</v>
      </c>
      <c r="J341" s="69">
        <f>H341/16</f>
        <v>0.125</v>
      </c>
      <c r="K341" s="71" t="s">
        <v>62</v>
      </c>
      <c r="L341" s="18"/>
      <c r="M341" s="18"/>
      <c r="N341" s="18"/>
      <c r="O341" s="18"/>
      <c r="P341" s="18"/>
      <c r="Q341" s="18"/>
      <c r="R341" s="18"/>
      <c r="S341" s="18"/>
      <c r="T341" s="18"/>
    </row>
    <row r="342" ht="21.75" customHeight="1" spans="1:20">
      <c r="A342" s="8"/>
      <c r="B342" s="8"/>
      <c r="C342" s="81" t="s">
        <v>879</v>
      </c>
      <c r="D342" s="81" t="s">
        <v>880</v>
      </c>
      <c r="E342" s="81" t="s">
        <v>15</v>
      </c>
      <c r="F342" s="81" t="s">
        <v>881</v>
      </c>
      <c r="G342" s="68">
        <v>0.0409722222222222</v>
      </c>
      <c r="H342" s="66">
        <v>1</v>
      </c>
      <c r="I342" s="67">
        <v>0.1</v>
      </c>
      <c r="J342" s="69">
        <v>0.1</v>
      </c>
      <c r="K342" s="71" t="s">
        <v>62</v>
      </c>
      <c r="L342" s="18"/>
      <c r="M342" s="18"/>
      <c r="N342" s="18"/>
      <c r="O342" s="18"/>
      <c r="P342" s="18"/>
      <c r="Q342" s="18"/>
      <c r="R342" s="18"/>
      <c r="S342" s="18"/>
      <c r="T342" s="18"/>
    </row>
    <row r="343" ht="21.75" customHeight="1" spans="1:20">
      <c r="A343" s="8"/>
      <c r="B343" s="8"/>
      <c r="C343" s="81" t="s">
        <v>882</v>
      </c>
      <c r="D343" s="81" t="s">
        <v>883</v>
      </c>
      <c r="E343" s="81" t="s">
        <v>15</v>
      </c>
      <c r="F343" s="81" t="s">
        <v>884</v>
      </c>
      <c r="G343" s="68">
        <v>0.0402777777777778</v>
      </c>
      <c r="H343" s="66">
        <v>1</v>
      </c>
      <c r="I343" s="67">
        <v>0.1</v>
      </c>
      <c r="J343" s="69">
        <v>0.1</v>
      </c>
      <c r="K343" s="71" t="s">
        <v>62</v>
      </c>
      <c r="L343" s="18"/>
      <c r="M343" s="18"/>
      <c r="N343" s="18"/>
      <c r="O343" s="18"/>
      <c r="P343" s="18"/>
      <c r="Q343" s="18"/>
      <c r="R343" s="18"/>
      <c r="S343" s="18"/>
      <c r="T343" s="18"/>
    </row>
    <row r="344" ht="21.75" customHeight="1" spans="1:20">
      <c r="A344" s="8"/>
      <c r="B344" s="8"/>
      <c r="C344" s="81" t="s">
        <v>885</v>
      </c>
      <c r="D344" s="81" t="s">
        <v>886</v>
      </c>
      <c r="E344" s="82" t="s">
        <v>152</v>
      </c>
      <c r="F344" s="81" t="s">
        <v>887</v>
      </c>
      <c r="G344" s="79">
        <v>0.075</v>
      </c>
      <c r="H344" s="78">
        <v>2</v>
      </c>
      <c r="I344" s="78">
        <v>0.2</v>
      </c>
      <c r="J344" s="78">
        <v>0.1</v>
      </c>
      <c r="K344" s="71" t="s">
        <v>62</v>
      </c>
      <c r="L344" s="18"/>
      <c r="M344" s="18"/>
      <c r="N344" s="18"/>
      <c r="O344" s="18"/>
      <c r="P344" s="18"/>
      <c r="Q344" s="18"/>
      <c r="R344" s="18"/>
      <c r="S344" s="18"/>
      <c r="T344" s="18"/>
    </row>
    <row r="345" ht="21.75" customHeight="1" spans="1:20">
      <c r="A345" s="8"/>
      <c r="B345" s="8"/>
      <c r="C345" s="81" t="s">
        <v>888</v>
      </c>
      <c r="D345" s="81" t="s">
        <v>402</v>
      </c>
      <c r="E345" s="81" t="s">
        <v>15</v>
      </c>
      <c r="F345" s="81" t="s">
        <v>403</v>
      </c>
      <c r="G345" s="79">
        <v>0.0777777777777778</v>
      </c>
      <c r="H345" s="78">
        <v>3</v>
      </c>
      <c r="I345" s="78">
        <v>0.3</v>
      </c>
      <c r="J345" s="78">
        <v>0.2</v>
      </c>
      <c r="K345" s="71" t="s">
        <v>62</v>
      </c>
      <c r="L345" s="18"/>
      <c r="M345" s="18"/>
      <c r="N345" s="18"/>
      <c r="O345" s="18"/>
      <c r="P345" s="18"/>
      <c r="Q345" s="18"/>
      <c r="R345" s="18"/>
      <c r="S345" s="18"/>
      <c r="T345" s="18"/>
    </row>
    <row r="346" ht="21.75" customHeight="1" spans="1:20">
      <c r="A346" s="8"/>
      <c r="B346" s="8"/>
      <c r="C346" s="81" t="s">
        <v>889</v>
      </c>
      <c r="D346" s="81" t="s">
        <v>890</v>
      </c>
      <c r="E346" s="81" t="s">
        <v>15</v>
      </c>
      <c r="F346" s="81" t="s">
        <v>891</v>
      </c>
      <c r="G346" s="79">
        <v>0.0777777777777778</v>
      </c>
      <c r="H346" s="78">
        <v>3</v>
      </c>
      <c r="I346" s="78">
        <v>0.3</v>
      </c>
      <c r="J346" s="78">
        <v>0.2</v>
      </c>
      <c r="K346" s="71" t="s">
        <v>62</v>
      </c>
      <c r="L346" s="18"/>
      <c r="M346" s="18"/>
      <c r="N346" s="18"/>
      <c r="O346" s="18"/>
      <c r="P346" s="18"/>
      <c r="Q346" s="18"/>
      <c r="R346" s="18"/>
      <c r="S346" s="18"/>
      <c r="T346" s="18"/>
    </row>
    <row r="347" ht="21.75" customHeight="1" spans="1:20">
      <c r="A347" s="8"/>
      <c r="B347" s="8"/>
      <c r="C347" s="81" t="s">
        <v>892</v>
      </c>
      <c r="D347" s="81" t="s">
        <v>893</v>
      </c>
      <c r="E347" s="81" t="s">
        <v>15</v>
      </c>
      <c r="F347" s="81" t="s">
        <v>894</v>
      </c>
      <c r="G347" s="68">
        <v>0.0729166666666667</v>
      </c>
      <c r="H347" s="66">
        <v>2</v>
      </c>
      <c r="I347" s="67">
        <v>0.2</v>
      </c>
      <c r="J347" s="69">
        <v>0.1</v>
      </c>
      <c r="K347" s="71" t="s">
        <v>62</v>
      </c>
      <c r="L347" s="18"/>
      <c r="M347" s="18"/>
      <c r="N347" s="18"/>
      <c r="O347" s="18"/>
      <c r="P347" s="18"/>
      <c r="Q347" s="18"/>
      <c r="R347" s="18"/>
      <c r="S347" s="18"/>
      <c r="T347" s="18"/>
    </row>
    <row r="348" ht="21.75" customHeight="1" spans="1:20">
      <c r="A348" s="8"/>
      <c r="B348" s="8"/>
      <c r="C348" s="81" t="s">
        <v>895</v>
      </c>
      <c r="D348" s="82" t="s">
        <v>896</v>
      </c>
      <c r="E348" s="82" t="s">
        <v>152</v>
      </c>
      <c r="F348" s="82" t="s">
        <v>324</v>
      </c>
      <c r="G348" s="68">
        <v>0.0118055555555556</v>
      </c>
      <c r="H348" s="66">
        <v>0.5</v>
      </c>
      <c r="I348" s="64">
        <v>0.1</v>
      </c>
      <c r="J348" s="64">
        <v>0.1</v>
      </c>
      <c r="K348" s="71" t="s">
        <v>62</v>
      </c>
      <c r="L348" s="18"/>
      <c r="M348" s="18"/>
      <c r="N348" s="18"/>
      <c r="O348" s="18"/>
      <c r="P348" s="18"/>
      <c r="Q348" s="18"/>
      <c r="R348" s="18"/>
      <c r="S348" s="18"/>
      <c r="T348" s="18"/>
    </row>
    <row r="349" ht="21.75" customHeight="1" spans="1:20">
      <c r="A349" s="8"/>
      <c r="B349" s="8"/>
      <c r="C349" s="81" t="s">
        <v>897</v>
      </c>
      <c r="D349" s="82" t="s">
        <v>898</v>
      </c>
      <c r="E349" s="82" t="s">
        <v>15</v>
      </c>
      <c r="F349" s="82" t="s">
        <v>899</v>
      </c>
      <c r="G349" s="68">
        <v>0.03125</v>
      </c>
      <c r="H349" s="66">
        <v>1</v>
      </c>
      <c r="I349" s="67">
        <f>H349/10</f>
        <v>0.1</v>
      </c>
      <c r="J349" s="69">
        <f>H349/16</f>
        <v>0.0625</v>
      </c>
      <c r="K349" s="71" t="s">
        <v>62</v>
      </c>
      <c r="L349" s="18"/>
      <c r="M349" s="18"/>
      <c r="N349" s="18"/>
      <c r="O349" s="18"/>
      <c r="P349" s="18"/>
      <c r="Q349" s="18"/>
      <c r="R349" s="18"/>
      <c r="S349" s="18"/>
      <c r="T349" s="18"/>
    </row>
    <row r="350" ht="21.75" customHeight="1" spans="1:20">
      <c r="A350" s="8"/>
      <c r="B350" s="8"/>
      <c r="C350" s="81" t="s">
        <v>900</v>
      </c>
      <c r="D350" s="82" t="s">
        <v>901</v>
      </c>
      <c r="E350" s="82" t="s">
        <v>102</v>
      </c>
      <c r="F350" s="82" t="s">
        <v>887</v>
      </c>
      <c r="G350" s="68">
        <v>0.0402777777777778</v>
      </c>
      <c r="H350" s="66">
        <v>1</v>
      </c>
      <c r="I350" s="67">
        <v>0.1</v>
      </c>
      <c r="J350" s="69">
        <v>0.1</v>
      </c>
      <c r="K350" s="71" t="s">
        <v>62</v>
      </c>
      <c r="L350" s="18"/>
      <c r="M350" s="18"/>
      <c r="N350" s="18"/>
      <c r="O350" s="18"/>
      <c r="P350" s="18"/>
      <c r="Q350" s="18"/>
      <c r="R350" s="18"/>
      <c r="S350" s="18"/>
      <c r="T350" s="18"/>
    </row>
    <row r="351" ht="21.75" customHeight="1" spans="1:20">
      <c r="A351" s="8"/>
      <c r="B351" s="8"/>
      <c r="C351" s="66" t="s">
        <v>902</v>
      </c>
      <c r="D351" s="71" t="s">
        <v>903</v>
      </c>
      <c r="E351" s="71" t="s">
        <v>15</v>
      </c>
      <c r="F351" s="71" t="s">
        <v>904</v>
      </c>
      <c r="G351" s="74">
        <v>0.0152777777777778</v>
      </c>
      <c r="H351" s="71">
        <v>1</v>
      </c>
      <c r="I351" s="71">
        <v>0.1</v>
      </c>
      <c r="J351" s="71">
        <v>0.1</v>
      </c>
      <c r="K351" s="71" t="s">
        <v>89</v>
      </c>
      <c r="L351" s="18"/>
      <c r="M351" s="18"/>
      <c r="N351" s="18"/>
      <c r="O351" s="18"/>
      <c r="P351" s="18"/>
      <c r="Q351" s="18"/>
      <c r="R351" s="18"/>
      <c r="S351" s="18"/>
      <c r="T351" s="18"/>
    </row>
    <row r="352" ht="21.75" customHeight="1" spans="1:20">
      <c r="A352" s="8"/>
      <c r="B352" s="8"/>
      <c r="C352" s="66" t="s">
        <v>905</v>
      </c>
      <c r="D352" s="71" t="s">
        <v>906</v>
      </c>
      <c r="E352" s="71" t="s">
        <v>15</v>
      </c>
      <c r="F352" s="71" t="s">
        <v>47</v>
      </c>
      <c r="G352" s="68">
        <v>0.0138888888888889</v>
      </c>
      <c r="H352" s="66">
        <v>1</v>
      </c>
      <c r="I352" s="67">
        <v>0.1</v>
      </c>
      <c r="J352" s="69">
        <v>0.1</v>
      </c>
      <c r="K352" s="69" t="s">
        <v>89</v>
      </c>
      <c r="L352" s="18"/>
      <c r="M352" s="18"/>
      <c r="N352" s="18"/>
      <c r="O352" s="18"/>
      <c r="P352" s="18"/>
      <c r="Q352" s="18"/>
      <c r="R352" s="18"/>
      <c r="S352" s="18"/>
      <c r="T352" s="18"/>
    </row>
    <row r="353" ht="21.75" customHeight="1" spans="1:20">
      <c r="A353" s="8"/>
      <c r="B353" s="8"/>
      <c r="C353" s="66" t="s">
        <v>907</v>
      </c>
      <c r="D353" s="71" t="s">
        <v>908</v>
      </c>
      <c r="E353" s="71" t="s">
        <v>15</v>
      </c>
      <c r="F353" s="71" t="s">
        <v>909</v>
      </c>
      <c r="G353" s="68">
        <v>0.0409722222222222</v>
      </c>
      <c r="H353" s="66">
        <v>1</v>
      </c>
      <c r="I353" s="67">
        <v>0.1</v>
      </c>
      <c r="J353" s="69">
        <v>0.1</v>
      </c>
      <c r="K353" s="69" t="s">
        <v>89</v>
      </c>
      <c r="L353" s="18"/>
      <c r="M353" s="18"/>
      <c r="N353" s="18"/>
      <c r="O353" s="18"/>
      <c r="P353" s="18"/>
      <c r="Q353" s="18"/>
      <c r="R353" s="18"/>
      <c r="S353" s="18"/>
      <c r="T353" s="18"/>
    </row>
    <row r="354" ht="21.75" customHeight="1" spans="1:20">
      <c r="A354" s="8"/>
      <c r="B354" s="8"/>
      <c r="C354" s="66" t="s">
        <v>910</v>
      </c>
      <c r="D354" s="71" t="s">
        <v>911</v>
      </c>
      <c r="E354" s="71" t="s">
        <v>60</v>
      </c>
      <c r="F354" s="71" t="s">
        <v>403</v>
      </c>
      <c r="G354" s="68">
        <v>0.0458333333333333</v>
      </c>
      <c r="H354" s="66">
        <v>1</v>
      </c>
      <c r="I354" s="67">
        <v>0.1</v>
      </c>
      <c r="J354" s="69">
        <v>0.1</v>
      </c>
      <c r="K354" s="69" t="s">
        <v>89</v>
      </c>
      <c r="L354" s="18"/>
      <c r="M354" s="18"/>
      <c r="N354" s="18"/>
      <c r="O354" s="18"/>
      <c r="P354" s="18"/>
      <c r="Q354" s="18"/>
      <c r="R354" s="18"/>
      <c r="S354" s="18"/>
      <c r="T354" s="18"/>
    </row>
    <row r="355" ht="21.75" customHeight="1" spans="1:20">
      <c r="A355" s="8"/>
      <c r="B355" s="8"/>
      <c r="C355" s="66" t="s">
        <v>912</v>
      </c>
      <c r="D355" s="71" t="s">
        <v>913</v>
      </c>
      <c r="E355" s="71" t="s">
        <v>15</v>
      </c>
      <c r="F355" s="71" t="s">
        <v>156</v>
      </c>
      <c r="G355" s="68">
        <v>0.0131944444444444</v>
      </c>
      <c r="H355" s="66">
        <v>0.5</v>
      </c>
      <c r="I355" s="67">
        <v>0.1</v>
      </c>
      <c r="J355" s="69">
        <v>0.1</v>
      </c>
      <c r="K355" s="69" t="s">
        <v>89</v>
      </c>
      <c r="L355" s="18"/>
      <c r="M355" s="18"/>
      <c r="N355" s="18"/>
      <c r="O355" s="18"/>
      <c r="P355" s="18"/>
      <c r="Q355" s="18"/>
      <c r="R355" s="18"/>
      <c r="S355" s="18"/>
      <c r="T355" s="18"/>
    </row>
    <row r="356" ht="21.75" customHeight="1" spans="1:20">
      <c r="A356" s="8"/>
      <c r="B356" s="8"/>
      <c r="C356" s="66" t="s">
        <v>914</v>
      </c>
      <c r="D356" s="71" t="s">
        <v>763</v>
      </c>
      <c r="E356" s="71" t="s">
        <v>15</v>
      </c>
      <c r="F356" s="71" t="s">
        <v>103</v>
      </c>
      <c r="G356" s="68">
        <v>0.03125</v>
      </c>
      <c r="H356" s="66">
        <v>1</v>
      </c>
      <c r="I356" s="67">
        <f>H356/10</f>
        <v>0.1</v>
      </c>
      <c r="J356" s="69">
        <f>H356/16</f>
        <v>0.0625</v>
      </c>
      <c r="K356" s="69" t="s">
        <v>91</v>
      </c>
      <c r="L356" s="18"/>
      <c r="M356" s="18"/>
      <c r="N356" s="18"/>
      <c r="O356" s="18"/>
      <c r="P356" s="18"/>
      <c r="Q356" s="18"/>
      <c r="R356" s="18"/>
      <c r="S356" s="18"/>
      <c r="T356" s="18"/>
    </row>
    <row r="357" ht="21.75" customHeight="1" spans="1:20">
      <c r="A357" s="8"/>
      <c r="B357" s="8"/>
      <c r="C357" s="66" t="s">
        <v>915</v>
      </c>
      <c r="D357" s="71" t="s">
        <v>916</v>
      </c>
      <c r="E357" s="71" t="s">
        <v>15</v>
      </c>
      <c r="F357" s="71" t="s">
        <v>24</v>
      </c>
      <c r="G357" s="68">
        <v>0.0326388888888889</v>
      </c>
      <c r="H357" s="66">
        <v>1</v>
      </c>
      <c r="I357" s="67">
        <f>H357/10</f>
        <v>0.1</v>
      </c>
      <c r="J357" s="69">
        <f>H357/16</f>
        <v>0.0625</v>
      </c>
      <c r="K357" s="69" t="s">
        <v>91</v>
      </c>
      <c r="L357" s="18"/>
      <c r="M357" s="18"/>
      <c r="N357" s="18"/>
      <c r="O357" s="18"/>
      <c r="P357" s="18"/>
      <c r="Q357" s="18"/>
      <c r="R357" s="18"/>
      <c r="S357" s="18"/>
      <c r="T357" s="18"/>
    </row>
    <row r="358" ht="21.75" customHeight="1" spans="1:20">
      <c r="A358" s="8"/>
      <c r="B358" s="8"/>
      <c r="C358" s="66" t="s">
        <v>917</v>
      </c>
      <c r="D358" s="71" t="s">
        <v>918</v>
      </c>
      <c r="E358" s="71" t="s">
        <v>60</v>
      </c>
      <c r="F358" s="71" t="s">
        <v>234</v>
      </c>
      <c r="G358" s="68">
        <v>0.0368055555555556</v>
      </c>
      <c r="H358" s="66">
        <v>1</v>
      </c>
      <c r="I358" s="67">
        <f>H358/10</f>
        <v>0.1</v>
      </c>
      <c r="J358" s="69">
        <f>H358/16</f>
        <v>0.0625</v>
      </c>
      <c r="K358" s="69" t="s">
        <v>91</v>
      </c>
      <c r="L358" s="18"/>
      <c r="M358" s="18"/>
      <c r="N358" s="18"/>
      <c r="O358" s="18"/>
      <c r="P358" s="18"/>
      <c r="Q358" s="18"/>
      <c r="R358" s="18"/>
      <c r="S358" s="18"/>
      <c r="T358" s="18"/>
    </row>
    <row r="359" ht="21.75" customHeight="1" spans="1:20">
      <c r="A359" s="8"/>
      <c r="B359" s="8"/>
      <c r="C359" s="66" t="s">
        <v>919</v>
      </c>
      <c r="D359" s="71" t="s">
        <v>890</v>
      </c>
      <c r="E359" s="71" t="s">
        <v>15</v>
      </c>
      <c r="F359" s="71" t="s">
        <v>891</v>
      </c>
      <c r="G359" s="68">
        <v>0.0472222222222222</v>
      </c>
      <c r="H359" s="66">
        <v>2</v>
      </c>
      <c r="I359" s="67">
        <v>0.2</v>
      </c>
      <c r="J359" s="69">
        <v>0.1</v>
      </c>
      <c r="K359" s="69" t="s">
        <v>91</v>
      </c>
      <c r="L359" s="18"/>
      <c r="M359" s="18"/>
      <c r="N359" s="18"/>
      <c r="O359" s="18"/>
      <c r="P359" s="18"/>
      <c r="Q359" s="18"/>
      <c r="R359" s="18"/>
      <c r="S359" s="18"/>
      <c r="T359" s="18"/>
    </row>
    <row r="360" ht="21.75" customHeight="1" spans="1:20">
      <c r="A360" s="8"/>
      <c r="B360" s="8"/>
      <c r="C360" s="66" t="s">
        <v>920</v>
      </c>
      <c r="D360" s="71" t="s">
        <v>921</v>
      </c>
      <c r="E360" s="71" t="s">
        <v>60</v>
      </c>
      <c r="F360" s="71" t="s">
        <v>922</v>
      </c>
      <c r="G360" s="68">
        <v>0.0416666666666667</v>
      </c>
      <c r="H360" s="66">
        <v>1</v>
      </c>
      <c r="I360" s="67">
        <f>H360/10</f>
        <v>0.1</v>
      </c>
      <c r="J360" s="69">
        <f>H360/16</f>
        <v>0.0625</v>
      </c>
      <c r="K360" s="69" t="s">
        <v>91</v>
      </c>
      <c r="L360" s="18"/>
      <c r="M360" s="18"/>
      <c r="N360" s="18"/>
      <c r="O360" s="18"/>
      <c r="P360" s="18"/>
      <c r="Q360" s="18"/>
      <c r="R360" s="18"/>
      <c r="S360" s="18"/>
      <c r="T360" s="18"/>
    </row>
    <row r="361" ht="21.75" customHeight="1" spans="1:20">
      <c r="A361" s="8"/>
      <c r="B361" s="8"/>
      <c r="C361" s="66" t="s">
        <v>923</v>
      </c>
      <c r="D361" s="71" t="s">
        <v>233</v>
      </c>
      <c r="E361" s="71" t="s">
        <v>15</v>
      </c>
      <c r="F361" s="71" t="s">
        <v>234</v>
      </c>
      <c r="G361" s="68">
        <v>0.0541666666666667</v>
      </c>
      <c r="H361" s="66">
        <v>2</v>
      </c>
      <c r="I361" s="67">
        <v>0.2</v>
      </c>
      <c r="J361" s="69">
        <v>0.1</v>
      </c>
      <c r="K361" s="69" t="s">
        <v>91</v>
      </c>
      <c r="L361" s="18"/>
      <c r="M361" s="18"/>
      <c r="N361" s="18"/>
      <c r="O361" s="18"/>
      <c r="P361" s="18"/>
      <c r="Q361" s="18"/>
      <c r="R361" s="18"/>
      <c r="S361" s="18"/>
      <c r="T361" s="18"/>
    </row>
    <row r="362" ht="21.75" customHeight="1" spans="1:20">
      <c r="A362" s="8"/>
      <c r="B362" s="8"/>
      <c r="C362" s="66" t="s">
        <v>924</v>
      </c>
      <c r="D362" s="71" t="s">
        <v>925</v>
      </c>
      <c r="E362" s="71" t="s">
        <v>15</v>
      </c>
      <c r="F362" s="71" t="s">
        <v>926</v>
      </c>
      <c r="G362" s="68">
        <v>0.0291666666666667</v>
      </c>
      <c r="H362" s="66">
        <v>1</v>
      </c>
      <c r="I362" s="67">
        <f>H362/10</f>
        <v>0.1</v>
      </c>
      <c r="J362" s="69">
        <f>H362/16</f>
        <v>0.0625</v>
      </c>
      <c r="K362" s="69" t="s">
        <v>99</v>
      </c>
      <c r="L362" s="18"/>
      <c r="M362" s="18"/>
      <c r="N362" s="18"/>
      <c r="O362" s="18"/>
      <c r="P362" s="18"/>
      <c r="Q362" s="18"/>
      <c r="R362" s="18"/>
      <c r="S362" s="18"/>
      <c r="T362" s="18"/>
    </row>
    <row r="363" ht="21.75" customHeight="1" spans="1:20">
      <c r="A363" s="8"/>
      <c r="B363" s="8"/>
      <c r="C363" s="66" t="s">
        <v>927</v>
      </c>
      <c r="D363" s="71" t="s">
        <v>928</v>
      </c>
      <c r="E363" s="71" t="s">
        <v>60</v>
      </c>
      <c r="F363" s="71" t="s">
        <v>929</v>
      </c>
      <c r="G363" s="73">
        <v>0.0375</v>
      </c>
      <c r="H363" s="66">
        <v>1</v>
      </c>
      <c r="I363" s="67">
        <f>H363/10</f>
        <v>0.1</v>
      </c>
      <c r="J363" s="69">
        <f>H363/16</f>
        <v>0.0625</v>
      </c>
      <c r="K363" s="69" t="s">
        <v>99</v>
      </c>
      <c r="L363" s="18"/>
      <c r="M363" s="18"/>
      <c r="N363" s="18"/>
      <c r="O363" s="18"/>
      <c r="P363" s="18"/>
      <c r="Q363" s="18"/>
      <c r="R363" s="18"/>
      <c r="S363" s="18"/>
      <c r="T363" s="18"/>
    </row>
    <row r="364" ht="21.75" customHeight="1" spans="1:20">
      <c r="A364" s="8"/>
      <c r="B364" s="8"/>
      <c r="C364" s="66" t="s">
        <v>930</v>
      </c>
      <c r="D364" s="71" t="s">
        <v>931</v>
      </c>
      <c r="E364" s="71" t="s">
        <v>15</v>
      </c>
      <c r="F364" s="71" t="s">
        <v>544</v>
      </c>
      <c r="G364" s="73">
        <v>0.0583333333333333</v>
      </c>
      <c r="H364" s="71">
        <v>2</v>
      </c>
      <c r="I364" s="67">
        <v>0.2</v>
      </c>
      <c r="J364" s="69">
        <v>0.1</v>
      </c>
      <c r="K364" s="69" t="s">
        <v>99</v>
      </c>
      <c r="L364" s="18"/>
      <c r="M364" s="18"/>
      <c r="N364" s="18"/>
      <c r="O364" s="18"/>
      <c r="P364" s="18"/>
      <c r="Q364" s="18"/>
      <c r="R364" s="18"/>
      <c r="S364" s="18"/>
      <c r="T364" s="18"/>
    </row>
    <row r="365" ht="21.75" customHeight="1" spans="1:20">
      <c r="A365" s="8"/>
      <c r="B365" s="8"/>
      <c r="C365" s="66" t="s">
        <v>932</v>
      </c>
      <c r="D365" s="71" t="s">
        <v>933</v>
      </c>
      <c r="E365" s="71" t="s">
        <v>15</v>
      </c>
      <c r="F365" s="71" t="s">
        <v>207</v>
      </c>
      <c r="G365" s="73">
        <v>0.0465277777777778</v>
      </c>
      <c r="H365" s="71">
        <v>2</v>
      </c>
      <c r="I365" s="67">
        <v>0.2</v>
      </c>
      <c r="J365" s="69">
        <v>0.1</v>
      </c>
      <c r="K365" s="69" t="s">
        <v>99</v>
      </c>
      <c r="L365" s="18"/>
      <c r="M365" s="18"/>
      <c r="N365" s="18"/>
      <c r="O365" s="18"/>
      <c r="P365" s="18"/>
      <c r="Q365" s="18"/>
      <c r="R365" s="18"/>
      <c r="S365" s="18"/>
      <c r="T365" s="18"/>
    </row>
    <row r="366" ht="21.75" customHeight="1" spans="1:20">
      <c r="A366" s="8"/>
      <c r="B366" s="8"/>
      <c r="C366" s="64" t="s">
        <v>934</v>
      </c>
      <c r="D366" s="64" t="s">
        <v>935</v>
      </c>
      <c r="E366" s="64" t="s">
        <v>15</v>
      </c>
      <c r="F366" s="64" t="s">
        <v>936</v>
      </c>
      <c r="G366" s="65">
        <v>0.0381944444444444</v>
      </c>
      <c r="H366" s="66">
        <v>1</v>
      </c>
      <c r="I366" s="67">
        <f t="shared" ref="I366:I372" si="15">H366/10</f>
        <v>0.1</v>
      </c>
      <c r="J366" s="69">
        <f t="shared" ref="J366:J372" si="16">H366/16</f>
        <v>0.0625</v>
      </c>
      <c r="K366" s="69" t="s">
        <v>25</v>
      </c>
      <c r="L366" s="18"/>
      <c r="M366" s="18"/>
      <c r="N366" s="18"/>
      <c r="O366" s="18"/>
      <c r="P366" s="18"/>
      <c r="Q366" s="18"/>
      <c r="R366" s="18"/>
      <c r="S366" s="18"/>
      <c r="T366" s="18"/>
    </row>
    <row r="367" ht="21.75" customHeight="1" spans="1:20">
      <c r="A367" s="8"/>
      <c r="B367" s="8"/>
      <c r="C367" s="64" t="s">
        <v>937</v>
      </c>
      <c r="D367" s="64" t="s">
        <v>938</v>
      </c>
      <c r="E367" s="64" t="s">
        <v>15</v>
      </c>
      <c r="F367" s="64" t="s">
        <v>939</v>
      </c>
      <c r="G367" s="65">
        <v>0.0430555555555556</v>
      </c>
      <c r="H367" s="66">
        <v>1</v>
      </c>
      <c r="I367" s="67">
        <f t="shared" si="15"/>
        <v>0.1</v>
      </c>
      <c r="J367" s="69">
        <f t="shared" si="16"/>
        <v>0.0625</v>
      </c>
      <c r="K367" s="69" t="s">
        <v>25</v>
      </c>
      <c r="L367" s="18"/>
      <c r="M367" s="18"/>
      <c r="N367" s="18"/>
      <c r="O367" s="18"/>
      <c r="P367" s="18"/>
      <c r="Q367" s="18"/>
      <c r="R367" s="18"/>
      <c r="S367" s="18"/>
      <c r="T367" s="18"/>
    </row>
    <row r="368" ht="21.75" customHeight="1" spans="1:20">
      <c r="A368" s="8"/>
      <c r="B368" s="8"/>
      <c r="C368" s="64" t="s">
        <v>940</v>
      </c>
      <c r="D368" s="64" t="s">
        <v>941</v>
      </c>
      <c r="E368" s="64" t="s">
        <v>60</v>
      </c>
      <c r="F368" s="64" t="s">
        <v>942</v>
      </c>
      <c r="G368" s="65">
        <v>0.0347222222222222</v>
      </c>
      <c r="H368" s="66">
        <v>1</v>
      </c>
      <c r="I368" s="67">
        <f t="shared" si="15"/>
        <v>0.1</v>
      </c>
      <c r="J368" s="69">
        <f t="shared" si="16"/>
        <v>0.0625</v>
      </c>
      <c r="K368" s="69" t="s">
        <v>25</v>
      </c>
      <c r="L368" s="18"/>
      <c r="M368" s="18"/>
      <c r="N368" s="18"/>
      <c r="O368" s="18"/>
      <c r="P368" s="18"/>
      <c r="Q368" s="18"/>
      <c r="R368" s="18"/>
      <c r="S368" s="18"/>
      <c r="T368" s="18"/>
    </row>
    <row r="369" ht="21.75" customHeight="1" spans="1:20">
      <c r="A369" s="8"/>
      <c r="B369" s="8"/>
      <c r="C369" s="64" t="s">
        <v>943</v>
      </c>
      <c r="D369" s="64" t="s">
        <v>819</v>
      </c>
      <c r="E369" s="64" t="s">
        <v>15</v>
      </c>
      <c r="F369" s="64" t="s">
        <v>820</v>
      </c>
      <c r="G369" s="65">
        <v>0.0388888888888889</v>
      </c>
      <c r="H369" s="66">
        <v>1</v>
      </c>
      <c r="I369" s="67">
        <f t="shared" si="15"/>
        <v>0.1</v>
      </c>
      <c r="J369" s="69">
        <f t="shared" si="16"/>
        <v>0.0625</v>
      </c>
      <c r="K369" s="69" t="s">
        <v>108</v>
      </c>
      <c r="L369" s="18"/>
      <c r="M369" s="18"/>
      <c r="N369" s="18"/>
      <c r="O369" s="18"/>
      <c r="P369" s="18"/>
      <c r="Q369" s="18"/>
      <c r="R369" s="18"/>
      <c r="S369" s="18"/>
      <c r="T369" s="18"/>
    </row>
    <row r="370" ht="21.75" customHeight="1" spans="1:20">
      <c r="A370" s="8"/>
      <c r="B370" s="8"/>
      <c r="C370" s="64" t="s">
        <v>944</v>
      </c>
      <c r="D370" s="64" t="s">
        <v>945</v>
      </c>
      <c r="E370" s="64" t="s">
        <v>15</v>
      </c>
      <c r="F370" s="64" t="s">
        <v>743</v>
      </c>
      <c r="G370" s="68">
        <v>0.0479166666666667</v>
      </c>
      <c r="H370" s="66">
        <v>2</v>
      </c>
      <c r="I370" s="67">
        <f t="shared" si="15"/>
        <v>0.2</v>
      </c>
      <c r="J370" s="69">
        <f t="shared" si="16"/>
        <v>0.125</v>
      </c>
      <c r="K370" s="69" t="s">
        <v>108</v>
      </c>
      <c r="L370" s="18"/>
      <c r="M370" s="18"/>
      <c r="N370" s="18"/>
      <c r="O370" s="18"/>
      <c r="P370" s="18"/>
      <c r="Q370" s="18"/>
      <c r="R370" s="18"/>
      <c r="S370" s="18"/>
      <c r="T370" s="18"/>
    </row>
    <row r="371" ht="21.75" customHeight="1" spans="1:20">
      <c r="A371" s="8"/>
      <c r="B371" s="8"/>
      <c r="C371" s="64" t="s">
        <v>946</v>
      </c>
      <c r="D371" s="64" t="s">
        <v>348</v>
      </c>
      <c r="E371" s="64" t="s">
        <v>15</v>
      </c>
      <c r="F371" s="64" t="s">
        <v>349</v>
      </c>
      <c r="G371" s="68">
        <v>0.0416666666666667</v>
      </c>
      <c r="H371" s="66">
        <v>1</v>
      </c>
      <c r="I371" s="67">
        <f t="shared" si="15"/>
        <v>0.1</v>
      </c>
      <c r="J371" s="69">
        <f t="shared" si="16"/>
        <v>0.0625</v>
      </c>
      <c r="K371" s="69" t="s">
        <v>108</v>
      </c>
      <c r="L371" s="18"/>
      <c r="M371" s="18"/>
      <c r="N371" s="18"/>
      <c r="O371" s="18"/>
      <c r="P371" s="18"/>
      <c r="Q371" s="18"/>
      <c r="R371" s="18"/>
      <c r="S371" s="18"/>
      <c r="T371" s="18"/>
    </row>
    <row r="372" ht="21.75" customHeight="1" spans="1:20">
      <c r="A372" s="8"/>
      <c r="B372" s="8"/>
      <c r="C372" s="64" t="s">
        <v>947</v>
      </c>
      <c r="D372" s="64" t="s">
        <v>948</v>
      </c>
      <c r="E372" s="64" t="s">
        <v>15</v>
      </c>
      <c r="F372" s="64" t="s">
        <v>926</v>
      </c>
      <c r="G372" s="68">
        <v>0.0395833333333333</v>
      </c>
      <c r="H372" s="66">
        <v>1</v>
      </c>
      <c r="I372" s="67">
        <f t="shared" si="15"/>
        <v>0.1</v>
      </c>
      <c r="J372" s="69">
        <f t="shared" si="16"/>
        <v>0.0625</v>
      </c>
      <c r="K372" s="69" t="s">
        <v>108</v>
      </c>
      <c r="L372" s="18"/>
      <c r="M372" s="18"/>
      <c r="N372" s="18"/>
      <c r="O372" s="18"/>
      <c r="P372" s="18"/>
      <c r="Q372" s="18"/>
      <c r="R372" s="18"/>
      <c r="S372" s="18"/>
      <c r="T372" s="18"/>
    </row>
    <row r="373" ht="21.75" customHeight="1" spans="1:20">
      <c r="A373" s="8"/>
      <c r="B373" s="8"/>
      <c r="C373" s="66" t="s">
        <v>949</v>
      </c>
      <c r="D373" s="71" t="s">
        <v>950</v>
      </c>
      <c r="E373" s="71" t="s">
        <v>15</v>
      </c>
      <c r="F373" s="71" t="s">
        <v>951</v>
      </c>
      <c r="G373" s="68">
        <v>0.136805555555556</v>
      </c>
      <c r="H373" s="66">
        <v>4</v>
      </c>
      <c r="I373" s="67">
        <v>0.4</v>
      </c>
      <c r="J373" s="69">
        <v>0.2</v>
      </c>
      <c r="K373" s="69" t="s">
        <v>108</v>
      </c>
      <c r="L373" s="18"/>
      <c r="M373" s="18"/>
      <c r="N373" s="18"/>
      <c r="O373" s="18"/>
      <c r="P373" s="18"/>
      <c r="Q373" s="18"/>
      <c r="R373" s="18"/>
      <c r="S373" s="18"/>
      <c r="T373" s="18"/>
    </row>
    <row r="374" ht="21.75" customHeight="1" spans="1:20">
      <c r="A374" s="8"/>
      <c r="B374" s="8"/>
      <c r="C374" s="66" t="s">
        <v>952</v>
      </c>
      <c r="D374" s="71" t="s">
        <v>175</v>
      </c>
      <c r="E374" s="71" t="s">
        <v>15</v>
      </c>
      <c r="F374" s="71" t="s">
        <v>176</v>
      </c>
      <c r="G374" s="68">
        <v>0.0414120370369346</v>
      </c>
      <c r="H374" s="66">
        <v>1</v>
      </c>
      <c r="I374" s="67">
        <f t="shared" ref="I374:I392" si="17">H374/10</f>
        <v>0.1</v>
      </c>
      <c r="J374" s="69">
        <f t="shared" ref="J374:J392" si="18">H374/16</f>
        <v>0.0625</v>
      </c>
      <c r="K374" s="69" t="s">
        <v>17</v>
      </c>
      <c r="L374" s="18"/>
      <c r="M374" s="18"/>
      <c r="N374" s="18"/>
      <c r="O374" s="18"/>
      <c r="P374" s="18"/>
      <c r="Q374" s="18"/>
      <c r="R374" s="18"/>
      <c r="S374" s="18"/>
      <c r="T374" s="18"/>
    </row>
    <row r="375" ht="21.75" customHeight="1" spans="1:20">
      <c r="A375" s="8"/>
      <c r="B375" s="8"/>
      <c r="C375" s="64" t="s">
        <v>953</v>
      </c>
      <c r="D375" s="64" t="s">
        <v>954</v>
      </c>
      <c r="E375" s="64" t="s">
        <v>15</v>
      </c>
      <c r="F375" s="64" t="s">
        <v>280</v>
      </c>
      <c r="G375" s="68">
        <v>0.0375694444444444</v>
      </c>
      <c r="H375" s="66">
        <v>1</v>
      </c>
      <c r="I375" s="67">
        <f t="shared" si="17"/>
        <v>0.1</v>
      </c>
      <c r="J375" s="69">
        <f t="shared" si="18"/>
        <v>0.0625</v>
      </c>
      <c r="K375" s="69" t="s">
        <v>30</v>
      </c>
      <c r="L375" s="18"/>
      <c r="M375" s="18"/>
      <c r="N375" s="18"/>
      <c r="O375" s="18"/>
      <c r="P375" s="18"/>
      <c r="Q375" s="18"/>
      <c r="R375" s="18"/>
      <c r="S375" s="18"/>
      <c r="T375" s="18"/>
    </row>
    <row r="376" ht="21.75" customHeight="1" spans="1:20">
      <c r="A376" s="8"/>
      <c r="B376" s="8"/>
      <c r="C376" s="64" t="s">
        <v>955</v>
      </c>
      <c r="D376" s="64" t="s">
        <v>913</v>
      </c>
      <c r="E376" s="64" t="s">
        <v>15</v>
      </c>
      <c r="F376" s="64" t="s">
        <v>156</v>
      </c>
      <c r="G376" s="68">
        <v>0.0486111111111111</v>
      </c>
      <c r="H376" s="66">
        <v>2</v>
      </c>
      <c r="I376" s="67">
        <f t="shared" si="17"/>
        <v>0.2</v>
      </c>
      <c r="J376" s="69">
        <f t="shared" si="18"/>
        <v>0.125</v>
      </c>
      <c r="K376" s="69" t="s">
        <v>17</v>
      </c>
      <c r="Q376" s="18"/>
      <c r="R376" s="18"/>
      <c r="S376" s="18"/>
      <c r="T376" s="18"/>
    </row>
    <row r="377" ht="21.75" customHeight="1" spans="1:20">
      <c r="A377" s="8"/>
      <c r="B377" s="8"/>
      <c r="C377" s="66" t="s">
        <v>956</v>
      </c>
      <c r="D377" s="71" t="s">
        <v>957</v>
      </c>
      <c r="E377" s="71" t="s">
        <v>15</v>
      </c>
      <c r="F377" s="71" t="s">
        <v>782</v>
      </c>
      <c r="G377" s="68">
        <v>0.0451388888905058</v>
      </c>
      <c r="H377" s="66">
        <v>2</v>
      </c>
      <c r="I377" s="67">
        <f t="shared" si="17"/>
        <v>0.2</v>
      </c>
      <c r="J377" s="69">
        <f t="shared" si="18"/>
        <v>0.125</v>
      </c>
      <c r="K377" s="69" t="s">
        <v>17</v>
      </c>
      <c r="L377" s="18"/>
      <c r="M377" s="18"/>
      <c r="N377" s="18"/>
      <c r="O377" s="18"/>
      <c r="P377" s="18"/>
      <c r="Q377" s="18"/>
      <c r="R377" s="18"/>
      <c r="S377" s="18"/>
      <c r="T377" s="18"/>
    </row>
    <row r="378" ht="21.75" customHeight="1" spans="1:20">
      <c r="A378" s="8"/>
      <c r="B378" s="8"/>
      <c r="C378" s="64" t="s">
        <v>958</v>
      </c>
      <c r="D378" s="64" t="s">
        <v>959</v>
      </c>
      <c r="E378" s="64" t="s">
        <v>60</v>
      </c>
      <c r="F378" s="64" t="s">
        <v>201</v>
      </c>
      <c r="G378" s="68">
        <v>0.0548611111111111</v>
      </c>
      <c r="H378" s="66">
        <v>2</v>
      </c>
      <c r="I378" s="67">
        <f t="shared" si="17"/>
        <v>0.2</v>
      </c>
      <c r="J378" s="69">
        <f t="shared" si="18"/>
        <v>0.125</v>
      </c>
      <c r="K378" s="69" t="s">
        <v>17</v>
      </c>
      <c r="L378" s="18"/>
      <c r="M378" s="18"/>
      <c r="N378" s="18"/>
      <c r="O378" s="18"/>
      <c r="P378" s="18"/>
      <c r="Q378" s="18"/>
      <c r="R378" s="18"/>
      <c r="S378" s="18"/>
      <c r="T378" s="18"/>
    </row>
    <row r="379" ht="21.75" customHeight="1" spans="1:20">
      <c r="A379" s="8"/>
      <c r="B379" s="8"/>
      <c r="C379" s="64" t="s">
        <v>960</v>
      </c>
      <c r="D379" s="64" t="s">
        <v>961</v>
      </c>
      <c r="E379" s="64" t="s">
        <v>60</v>
      </c>
      <c r="F379" s="64" t="s">
        <v>20</v>
      </c>
      <c r="G379" s="68">
        <v>0.0430555555555556</v>
      </c>
      <c r="H379" s="66">
        <v>1</v>
      </c>
      <c r="I379" s="67">
        <f t="shared" si="17"/>
        <v>0.1</v>
      </c>
      <c r="J379" s="69">
        <f t="shared" si="18"/>
        <v>0.0625</v>
      </c>
      <c r="K379" s="69" t="s">
        <v>17</v>
      </c>
      <c r="L379" s="18"/>
      <c r="M379" s="18"/>
      <c r="N379" s="18"/>
      <c r="O379" s="18"/>
      <c r="P379" s="18"/>
      <c r="Q379" s="18"/>
      <c r="R379" s="18"/>
      <c r="S379" s="18"/>
      <c r="T379" s="18"/>
    </row>
    <row r="380" ht="21.75" customHeight="1" spans="1:20">
      <c r="A380" s="8"/>
      <c r="B380" s="8"/>
      <c r="C380" s="64" t="s">
        <v>962</v>
      </c>
      <c r="D380" s="64" t="s">
        <v>255</v>
      </c>
      <c r="E380" s="64" t="s">
        <v>15</v>
      </c>
      <c r="F380" s="64" t="s">
        <v>156</v>
      </c>
      <c r="G380" s="68">
        <v>0.0458333333333333</v>
      </c>
      <c r="H380" s="66">
        <v>2</v>
      </c>
      <c r="I380" s="67">
        <f t="shared" si="17"/>
        <v>0.2</v>
      </c>
      <c r="J380" s="69">
        <f t="shared" si="18"/>
        <v>0.125</v>
      </c>
      <c r="K380" s="69" t="s">
        <v>30</v>
      </c>
      <c r="L380" s="18"/>
      <c r="M380" s="18"/>
      <c r="N380" s="18"/>
      <c r="O380" s="18"/>
      <c r="P380" s="18"/>
      <c r="Q380" s="18"/>
      <c r="R380" s="18"/>
      <c r="S380" s="18"/>
      <c r="T380" s="18"/>
    </row>
    <row r="381" ht="21.75" customHeight="1" spans="1:20">
      <c r="A381" s="8"/>
      <c r="B381" s="8"/>
      <c r="C381" s="64" t="s">
        <v>963</v>
      </c>
      <c r="D381" s="64" t="s">
        <v>233</v>
      </c>
      <c r="E381" s="64" t="s">
        <v>15</v>
      </c>
      <c r="F381" s="64" t="s">
        <v>234</v>
      </c>
      <c r="G381" s="68">
        <v>0.0388888888888889</v>
      </c>
      <c r="H381" s="66">
        <v>1</v>
      </c>
      <c r="I381" s="67">
        <f t="shared" si="17"/>
        <v>0.1</v>
      </c>
      <c r="J381" s="69">
        <f t="shared" si="18"/>
        <v>0.0625</v>
      </c>
      <c r="K381" s="69" t="s">
        <v>17</v>
      </c>
      <c r="L381" s="18"/>
      <c r="M381" s="18"/>
      <c r="N381" s="18"/>
      <c r="O381" s="18"/>
      <c r="P381" s="18"/>
      <c r="Q381" s="18"/>
      <c r="R381" s="18"/>
      <c r="S381" s="18"/>
      <c r="T381" s="18"/>
    </row>
    <row r="382" ht="21.75" customHeight="1" spans="1:20">
      <c r="A382" s="8"/>
      <c r="B382" s="8"/>
      <c r="C382" s="64" t="s">
        <v>964</v>
      </c>
      <c r="D382" s="64" t="s">
        <v>965</v>
      </c>
      <c r="E382" s="64" t="s">
        <v>60</v>
      </c>
      <c r="F382" s="64" t="s">
        <v>776</v>
      </c>
      <c r="G382" s="68">
        <v>0.0486111111111111</v>
      </c>
      <c r="H382" s="66">
        <v>2</v>
      </c>
      <c r="I382" s="67">
        <f t="shared" si="17"/>
        <v>0.2</v>
      </c>
      <c r="J382" s="69">
        <f t="shared" si="18"/>
        <v>0.125</v>
      </c>
      <c r="K382" s="69" t="s">
        <v>17</v>
      </c>
      <c r="L382" s="18"/>
      <c r="M382" s="18"/>
      <c r="N382" s="18"/>
      <c r="O382" s="18"/>
      <c r="P382" s="18"/>
      <c r="Q382" s="18"/>
      <c r="R382" s="18"/>
      <c r="S382" s="18"/>
      <c r="T382" s="18"/>
    </row>
    <row r="383" ht="21.75" customHeight="1" spans="1:20">
      <c r="A383" s="8"/>
      <c r="B383" s="8"/>
      <c r="C383" s="64" t="s">
        <v>966</v>
      </c>
      <c r="D383" s="64" t="s">
        <v>967</v>
      </c>
      <c r="E383" s="64" t="s">
        <v>15</v>
      </c>
      <c r="F383" s="64" t="s">
        <v>968</v>
      </c>
      <c r="G383" s="68">
        <v>0.0354166666666667</v>
      </c>
      <c r="H383" s="66">
        <v>1</v>
      </c>
      <c r="I383" s="67">
        <f t="shared" si="17"/>
        <v>0.1</v>
      </c>
      <c r="J383" s="69">
        <f t="shared" si="18"/>
        <v>0.0625</v>
      </c>
      <c r="K383" s="69" t="s">
        <v>17</v>
      </c>
      <c r="L383" s="18"/>
      <c r="M383" s="18"/>
      <c r="N383" s="18"/>
      <c r="O383" s="18"/>
      <c r="P383" s="18"/>
      <c r="Q383" s="18"/>
      <c r="R383" s="18"/>
      <c r="S383" s="18"/>
      <c r="T383" s="18"/>
    </row>
    <row r="384" ht="21.75" customHeight="1" spans="1:20">
      <c r="A384" s="8"/>
      <c r="B384" s="8"/>
      <c r="C384" s="64" t="s">
        <v>969</v>
      </c>
      <c r="D384" s="64" t="s">
        <v>970</v>
      </c>
      <c r="E384" s="64" t="s">
        <v>15</v>
      </c>
      <c r="F384" s="64" t="s">
        <v>403</v>
      </c>
      <c r="G384" s="68">
        <v>0.0368055555555556</v>
      </c>
      <c r="H384" s="66">
        <v>1</v>
      </c>
      <c r="I384" s="67">
        <f t="shared" si="17"/>
        <v>0.1</v>
      </c>
      <c r="J384" s="69">
        <f t="shared" si="18"/>
        <v>0.0625</v>
      </c>
      <c r="K384" s="69" t="s">
        <v>17</v>
      </c>
      <c r="L384" s="18"/>
      <c r="M384" s="18"/>
      <c r="N384" s="18"/>
      <c r="O384" s="18"/>
      <c r="P384" s="18"/>
      <c r="Q384" s="18"/>
      <c r="R384" s="18"/>
      <c r="S384" s="18"/>
      <c r="T384" s="18"/>
    </row>
    <row r="385" ht="21.75" customHeight="1" spans="1:20">
      <c r="A385" s="8"/>
      <c r="B385" s="8"/>
      <c r="C385" s="66" t="s">
        <v>971</v>
      </c>
      <c r="D385" s="71" t="s">
        <v>972</v>
      </c>
      <c r="E385" s="71" t="s">
        <v>621</v>
      </c>
      <c r="F385" s="71" t="s">
        <v>176</v>
      </c>
      <c r="G385" s="68">
        <v>0.0625810185192677</v>
      </c>
      <c r="H385" s="66">
        <v>2</v>
      </c>
      <c r="I385" s="67">
        <f t="shared" si="17"/>
        <v>0.2</v>
      </c>
      <c r="J385" s="69">
        <f t="shared" si="18"/>
        <v>0.125</v>
      </c>
      <c r="K385" s="69" t="s">
        <v>17</v>
      </c>
      <c r="L385" s="18"/>
      <c r="M385" s="18"/>
      <c r="N385" s="18"/>
      <c r="O385" s="18"/>
      <c r="P385" s="18"/>
      <c r="Q385" s="18"/>
      <c r="R385" s="18"/>
      <c r="S385" s="18"/>
      <c r="T385" s="18"/>
    </row>
    <row r="386" ht="21.75" customHeight="1" spans="1:20">
      <c r="A386" s="8"/>
      <c r="B386" s="8"/>
      <c r="C386" s="66" t="s">
        <v>973</v>
      </c>
      <c r="D386" s="71" t="s">
        <v>364</v>
      </c>
      <c r="E386" s="71" t="s">
        <v>15</v>
      </c>
      <c r="F386" s="71" t="s">
        <v>280</v>
      </c>
      <c r="G386" s="68">
        <v>0.0472916666658421</v>
      </c>
      <c r="H386" s="66">
        <v>2</v>
      </c>
      <c r="I386" s="67">
        <f t="shared" si="17"/>
        <v>0.2</v>
      </c>
      <c r="J386" s="69">
        <f t="shared" si="18"/>
        <v>0.125</v>
      </c>
      <c r="K386" s="69" t="s">
        <v>17</v>
      </c>
      <c r="L386" s="18"/>
      <c r="M386" s="18"/>
      <c r="N386" s="18"/>
      <c r="O386" s="18"/>
      <c r="P386" s="18"/>
      <c r="Q386" s="18"/>
      <c r="R386" s="18"/>
      <c r="S386" s="18"/>
      <c r="T386" s="18"/>
    </row>
    <row r="387" ht="21.75" customHeight="1" spans="1:20">
      <c r="A387" s="8"/>
      <c r="B387" s="8"/>
      <c r="C387" s="66" t="s">
        <v>974</v>
      </c>
      <c r="D387" s="71" t="s">
        <v>975</v>
      </c>
      <c r="E387" s="71" t="s">
        <v>15</v>
      </c>
      <c r="F387" s="71" t="s">
        <v>976</v>
      </c>
      <c r="G387" s="68">
        <v>0.0324421296281798</v>
      </c>
      <c r="H387" s="66">
        <v>1</v>
      </c>
      <c r="I387" s="67">
        <f t="shared" si="17"/>
        <v>0.1</v>
      </c>
      <c r="J387" s="69">
        <f t="shared" si="18"/>
        <v>0.0625</v>
      </c>
      <c r="K387" s="69" t="s">
        <v>17</v>
      </c>
      <c r="L387" s="18"/>
      <c r="M387" s="18"/>
      <c r="N387" s="18"/>
      <c r="O387" s="18"/>
      <c r="P387" s="18"/>
      <c r="Q387" s="18"/>
      <c r="R387" s="18"/>
      <c r="S387" s="18"/>
      <c r="T387" s="18"/>
    </row>
    <row r="388" ht="21.75" customHeight="1" spans="1:20">
      <c r="A388" s="8"/>
      <c r="B388" s="8"/>
      <c r="C388" s="66" t="s">
        <v>977</v>
      </c>
      <c r="D388" s="71" t="s">
        <v>518</v>
      </c>
      <c r="E388" s="71" t="s">
        <v>60</v>
      </c>
      <c r="F388" s="71" t="s">
        <v>24</v>
      </c>
      <c r="G388" s="68">
        <v>0.0376388888871588</v>
      </c>
      <c r="H388" s="66">
        <v>1</v>
      </c>
      <c r="I388" s="67">
        <f t="shared" si="17"/>
        <v>0.1</v>
      </c>
      <c r="J388" s="69">
        <f t="shared" si="18"/>
        <v>0.0625</v>
      </c>
      <c r="K388" s="69" t="s">
        <v>17</v>
      </c>
      <c r="L388" s="18"/>
      <c r="M388" s="18"/>
      <c r="N388" s="18"/>
      <c r="O388" s="18"/>
      <c r="P388" s="18"/>
      <c r="Q388" s="18"/>
      <c r="R388" s="18"/>
      <c r="S388" s="18"/>
      <c r="T388" s="18"/>
    </row>
    <row r="389" ht="21.75" customHeight="1" spans="1:20">
      <c r="A389" s="8"/>
      <c r="B389" s="8"/>
      <c r="C389" s="66" t="s">
        <v>978</v>
      </c>
      <c r="D389" s="71" t="s">
        <v>979</v>
      </c>
      <c r="E389" s="71" t="s">
        <v>15</v>
      </c>
      <c r="F389" s="71" t="s">
        <v>980</v>
      </c>
      <c r="G389" s="68">
        <v>0.0396527777775191</v>
      </c>
      <c r="H389" s="66">
        <v>1</v>
      </c>
      <c r="I389" s="67">
        <f t="shared" si="17"/>
        <v>0.1</v>
      </c>
      <c r="J389" s="69">
        <f t="shared" si="18"/>
        <v>0.0625</v>
      </c>
      <c r="K389" s="69" t="s">
        <v>25</v>
      </c>
      <c r="L389" s="18"/>
      <c r="M389" s="18"/>
      <c r="N389" s="18"/>
      <c r="O389" s="18"/>
      <c r="P389" s="18"/>
      <c r="Q389" s="18"/>
      <c r="R389" s="18"/>
      <c r="S389" s="18"/>
      <c r="T389" s="18"/>
    </row>
    <row r="390" ht="21.75" customHeight="1" spans="1:20">
      <c r="A390" s="8"/>
      <c r="B390" s="8"/>
      <c r="C390" s="66" t="s">
        <v>981</v>
      </c>
      <c r="D390" s="71" t="s">
        <v>982</v>
      </c>
      <c r="E390" s="71" t="s">
        <v>621</v>
      </c>
      <c r="F390" s="71" t="s">
        <v>346</v>
      </c>
      <c r="G390" s="68">
        <v>0.0422453703686188</v>
      </c>
      <c r="H390" s="66">
        <v>1</v>
      </c>
      <c r="I390" s="67">
        <f t="shared" si="17"/>
        <v>0.1</v>
      </c>
      <c r="J390" s="69">
        <f t="shared" si="18"/>
        <v>0.0625</v>
      </c>
      <c r="K390" s="69" t="s">
        <v>17</v>
      </c>
      <c r="L390" s="18"/>
      <c r="M390" s="18"/>
      <c r="N390" s="18"/>
      <c r="O390" s="18"/>
      <c r="P390" s="18"/>
      <c r="Q390" s="18"/>
      <c r="R390" s="18"/>
      <c r="S390" s="18"/>
      <c r="T390" s="18"/>
    </row>
    <row r="391" ht="21.75" customHeight="1" spans="1:20">
      <c r="A391" s="8"/>
      <c r="B391" s="8"/>
      <c r="C391" s="66" t="s">
        <v>983</v>
      </c>
      <c r="D391" s="71" t="s">
        <v>984</v>
      </c>
      <c r="E391" s="71" t="s">
        <v>102</v>
      </c>
      <c r="F391" s="71" t="s">
        <v>652</v>
      </c>
      <c r="G391" s="68">
        <v>0.0358564814814599</v>
      </c>
      <c r="H391" s="66">
        <v>1</v>
      </c>
      <c r="I391" s="67">
        <f t="shared" si="17"/>
        <v>0.1</v>
      </c>
      <c r="J391" s="69">
        <f t="shared" si="18"/>
        <v>0.0625</v>
      </c>
      <c r="K391" s="69" t="s">
        <v>17</v>
      </c>
      <c r="L391" s="18"/>
      <c r="M391" s="18"/>
      <c r="N391" s="18"/>
      <c r="O391" s="18"/>
      <c r="P391" s="18"/>
      <c r="Q391" s="18"/>
      <c r="R391" s="18"/>
      <c r="S391" s="18"/>
      <c r="T391" s="18"/>
    </row>
    <row r="392" ht="21.75" customHeight="1" spans="1:20">
      <c r="A392" s="8"/>
      <c r="B392" s="8" t="s">
        <v>985</v>
      </c>
      <c r="C392" s="16" t="s">
        <v>986</v>
      </c>
      <c r="D392" s="17" t="s">
        <v>987</v>
      </c>
      <c r="E392" s="17" t="s">
        <v>15</v>
      </c>
      <c r="F392" s="17" t="s">
        <v>237</v>
      </c>
      <c r="G392" s="10">
        <v>0.0409722222222222</v>
      </c>
      <c r="H392" s="9">
        <v>1</v>
      </c>
      <c r="I392" s="12">
        <f t="shared" si="17"/>
        <v>0.1</v>
      </c>
      <c r="J392" s="13">
        <f t="shared" si="18"/>
        <v>0.0625</v>
      </c>
      <c r="K392" s="13" t="s">
        <v>40</v>
      </c>
      <c r="L392" s="18"/>
      <c r="M392" s="18"/>
      <c r="N392" s="18"/>
      <c r="O392" s="18"/>
      <c r="P392" s="18"/>
      <c r="Q392" s="18"/>
      <c r="R392" s="18"/>
      <c r="S392" s="18"/>
      <c r="T392" s="18"/>
    </row>
    <row r="393" ht="21.75" customHeight="1" spans="1:20">
      <c r="A393" s="8"/>
      <c r="B393" s="8"/>
      <c r="C393" s="16" t="s">
        <v>988</v>
      </c>
      <c r="D393" s="17" t="s">
        <v>989</v>
      </c>
      <c r="E393" s="17" t="s">
        <v>60</v>
      </c>
      <c r="F393" s="17" t="s">
        <v>990</v>
      </c>
      <c r="G393" s="10">
        <v>0.0590277777777778</v>
      </c>
      <c r="H393" s="9">
        <v>2</v>
      </c>
      <c r="I393" s="12">
        <v>0.2</v>
      </c>
      <c r="J393" s="13">
        <v>0.1</v>
      </c>
      <c r="K393" s="13" t="s">
        <v>40</v>
      </c>
      <c r="L393" s="18"/>
      <c r="M393" s="18"/>
      <c r="N393" s="18"/>
      <c r="O393" s="18"/>
      <c r="P393" s="18"/>
      <c r="Q393" s="18"/>
      <c r="R393" s="18"/>
      <c r="S393" s="18"/>
      <c r="T393" s="18"/>
    </row>
    <row r="394" ht="21.75" customHeight="1" spans="1:20">
      <c r="A394" s="8"/>
      <c r="B394" s="8"/>
      <c r="C394" s="16" t="s">
        <v>991</v>
      </c>
      <c r="D394" s="17" t="s">
        <v>992</v>
      </c>
      <c r="E394" s="17" t="s">
        <v>15</v>
      </c>
      <c r="F394" s="17" t="s">
        <v>993</v>
      </c>
      <c r="G394" s="10">
        <v>0.0631944444444444</v>
      </c>
      <c r="H394" s="9">
        <v>2</v>
      </c>
      <c r="I394" s="12">
        <v>0.2</v>
      </c>
      <c r="J394" s="13">
        <v>0.1</v>
      </c>
      <c r="K394" s="13" t="s">
        <v>40</v>
      </c>
      <c r="L394" s="18"/>
      <c r="M394" s="18"/>
      <c r="N394" s="18"/>
      <c r="O394" s="18"/>
      <c r="P394" s="18"/>
      <c r="Q394" s="18"/>
      <c r="R394" s="18"/>
      <c r="S394" s="18"/>
      <c r="T394" s="18"/>
    </row>
    <row r="395" ht="21.75" customHeight="1" spans="1:20">
      <c r="A395" s="8"/>
      <c r="B395" s="8"/>
      <c r="C395" s="16" t="s">
        <v>994</v>
      </c>
      <c r="D395" s="17" t="s">
        <v>537</v>
      </c>
      <c r="E395" s="17" t="s">
        <v>15</v>
      </c>
      <c r="F395" s="17" t="s">
        <v>250</v>
      </c>
      <c r="G395" s="41">
        <v>0.0763888888888889</v>
      </c>
      <c r="H395" s="40">
        <v>3</v>
      </c>
      <c r="I395" s="40">
        <v>0.3</v>
      </c>
      <c r="J395" s="40">
        <v>0.2</v>
      </c>
      <c r="K395" s="13" t="s">
        <v>40</v>
      </c>
      <c r="L395" s="18"/>
      <c r="M395" s="18"/>
      <c r="N395" s="18"/>
      <c r="O395" s="18"/>
      <c r="P395" s="18"/>
      <c r="Q395" s="18"/>
      <c r="R395" s="18"/>
      <c r="S395" s="18"/>
      <c r="T395" s="18"/>
    </row>
    <row r="396" ht="21.75" customHeight="1" spans="1:20">
      <c r="A396" s="8"/>
      <c r="B396" s="8"/>
      <c r="C396" s="16" t="s">
        <v>995</v>
      </c>
      <c r="D396" s="17" t="s">
        <v>373</v>
      </c>
      <c r="E396" s="17" t="s">
        <v>451</v>
      </c>
      <c r="F396" s="17" t="s">
        <v>457</v>
      </c>
      <c r="G396" s="10">
        <v>0.0430555555555556</v>
      </c>
      <c r="H396" s="9">
        <v>1</v>
      </c>
      <c r="I396" s="12">
        <v>0.1</v>
      </c>
      <c r="J396" s="13">
        <v>0.1</v>
      </c>
      <c r="K396" s="13" t="s">
        <v>40</v>
      </c>
      <c r="L396" s="18"/>
      <c r="M396" s="18"/>
      <c r="N396" s="18"/>
      <c r="O396" s="18"/>
      <c r="P396" s="18"/>
      <c r="Q396" s="18"/>
      <c r="R396" s="18"/>
      <c r="S396" s="18"/>
      <c r="T396" s="18"/>
    </row>
    <row r="397" ht="21.75" customHeight="1" spans="1:20">
      <c r="A397" s="8"/>
      <c r="B397" s="8"/>
      <c r="C397" s="16" t="s">
        <v>996</v>
      </c>
      <c r="D397" s="17" t="s">
        <v>997</v>
      </c>
      <c r="E397" s="17" t="s">
        <v>60</v>
      </c>
      <c r="F397" s="17" t="s">
        <v>998</v>
      </c>
      <c r="G397" s="10">
        <v>0.0520833333333333</v>
      </c>
      <c r="H397" s="9">
        <v>2</v>
      </c>
      <c r="I397" s="12">
        <v>0.2</v>
      </c>
      <c r="J397" s="13">
        <v>0.1</v>
      </c>
      <c r="K397" s="13" t="s">
        <v>40</v>
      </c>
      <c r="L397" s="18"/>
      <c r="M397" s="18"/>
      <c r="N397" s="18"/>
      <c r="O397" s="18"/>
      <c r="P397" s="18"/>
      <c r="Q397" s="18"/>
      <c r="R397" s="18"/>
      <c r="S397" s="18"/>
      <c r="T397" s="18"/>
    </row>
    <row r="398" ht="21.75" customHeight="1" spans="1:20">
      <c r="A398" s="8"/>
      <c r="B398" s="8"/>
      <c r="C398" s="16" t="s">
        <v>999</v>
      </c>
      <c r="D398" s="17" t="s">
        <v>1000</v>
      </c>
      <c r="E398" s="17" t="s">
        <v>1001</v>
      </c>
      <c r="F398" s="17" t="s">
        <v>445</v>
      </c>
      <c r="G398" s="10">
        <v>0.0506944444444444</v>
      </c>
      <c r="H398" s="9">
        <v>2</v>
      </c>
      <c r="I398" s="12">
        <v>0.2</v>
      </c>
      <c r="J398" s="13">
        <v>0.1</v>
      </c>
      <c r="K398" s="13" t="s">
        <v>40</v>
      </c>
      <c r="L398" s="18"/>
      <c r="M398" s="18"/>
      <c r="N398" s="18"/>
      <c r="O398" s="18"/>
      <c r="P398" s="18"/>
      <c r="Q398" s="18"/>
      <c r="R398" s="18"/>
      <c r="S398" s="18"/>
      <c r="T398" s="18"/>
    </row>
    <row r="399" ht="21.75" customHeight="1" spans="1:20">
      <c r="A399" s="8"/>
      <c r="B399" s="8"/>
      <c r="C399" s="16" t="s">
        <v>1002</v>
      </c>
      <c r="D399" s="17" t="s">
        <v>1003</v>
      </c>
      <c r="E399" s="17" t="s">
        <v>60</v>
      </c>
      <c r="F399" s="17" t="s">
        <v>445</v>
      </c>
      <c r="G399" s="10">
        <v>0.0479166666666667</v>
      </c>
      <c r="H399" s="9">
        <v>1</v>
      </c>
      <c r="I399" s="12">
        <v>0.1</v>
      </c>
      <c r="J399" s="13">
        <v>0.1</v>
      </c>
      <c r="K399" s="13" t="s">
        <v>40</v>
      </c>
      <c r="L399" s="18"/>
      <c r="M399" s="18"/>
      <c r="N399" s="18"/>
      <c r="O399" s="18"/>
      <c r="P399" s="18"/>
      <c r="Q399" s="18"/>
      <c r="R399" s="18"/>
      <c r="S399" s="18"/>
      <c r="T399" s="18"/>
    </row>
    <row r="400" ht="21.75" customHeight="1" spans="1:20">
      <c r="A400" s="8"/>
      <c r="B400" s="8"/>
      <c r="C400" s="16" t="s">
        <v>1004</v>
      </c>
      <c r="D400" s="17" t="s">
        <v>643</v>
      </c>
      <c r="E400" s="17" t="s">
        <v>15</v>
      </c>
      <c r="F400" s="17" t="s">
        <v>20</v>
      </c>
      <c r="G400" s="10">
        <v>0.0388888888888889</v>
      </c>
      <c r="H400" s="9">
        <v>1</v>
      </c>
      <c r="I400" s="12">
        <f>H400/10</f>
        <v>0.1</v>
      </c>
      <c r="J400" s="13">
        <f>H400/16</f>
        <v>0.0625</v>
      </c>
      <c r="K400" s="13" t="s">
        <v>40</v>
      </c>
      <c r="L400" s="18"/>
      <c r="M400" s="18"/>
      <c r="N400" s="18"/>
      <c r="O400" s="18"/>
      <c r="P400" s="18"/>
      <c r="Q400" s="18"/>
      <c r="R400" s="18"/>
      <c r="S400" s="18"/>
      <c r="T400" s="18"/>
    </row>
    <row r="401" ht="21.75" customHeight="1" spans="1:20">
      <c r="A401" s="8"/>
      <c r="B401" s="8"/>
      <c r="C401" s="16" t="s">
        <v>1005</v>
      </c>
      <c r="D401" s="17" t="s">
        <v>1006</v>
      </c>
      <c r="E401" s="17" t="s">
        <v>60</v>
      </c>
      <c r="F401" s="17" t="s">
        <v>1007</v>
      </c>
      <c r="G401" s="10">
        <v>0.0430555555555556</v>
      </c>
      <c r="H401" s="9">
        <v>1</v>
      </c>
      <c r="I401" s="12">
        <v>0.1</v>
      </c>
      <c r="J401" s="13">
        <v>0.1</v>
      </c>
      <c r="K401" s="13" t="s">
        <v>40</v>
      </c>
      <c r="L401" s="18"/>
      <c r="M401" s="18"/>
      <c r="N401" s="18"/>
      <c r="O401" s="18"/>
      <c r="P401" s="18"/>
      <c r="Q401" s="18"/>
      <c r="R401" s="18"/>
      <c r="S401" s="18"/>
      <c r="T401" s="18"/>
    </row>
    <row r="402" ht="21.75" customHeight="1" spans="1:20">
      <c r="A402" s="8"/>
      <c r="B402" s="8"/>
      <c r="C402" s="16" t="s">
        <v>1008</v>
      </c>
      <c r="D402" s="17" t="s">
        <v>938</v>
      </c>
      <c r="E402" s="17" t="s">
        <v>15</v>
      </c>
      <c r="F402" s="17" t="s">
        <v>939</v>
      </c>
      <c r="G402" s="10">
        <v>0.0638888888888889</v>
      </c>
      <c r="H402" s="9">
        <v>2</v>
      </c>
      <c r="I402" s="12">
        <v>0.2</v>
      </c>
      <c r="J402" s="13">
        <v>0.1</v>
      </c>
      <c r="K402" s="13" t="s">
        <v>40</v>
      </c>
      <c r="L402" s="18"/>
      <c r="M402" s="18"/>
      <c r="N402" s="18"/>
      <c r="O402" s="18"/>
      <c r="P402" s="18"/>
      <c r="Q402" s="18"/>
      <c r="R402" s="18"/>
      <c r="S402" s="18"/>
      <c r="T402" s="18"/>
    </row>
    <row r="403" ht="21.75" customHeight="1" spans="1:20">
      <c r="A403" s="8"/>
      <c r="B403" s="8"/>
      <c r="C403" s="16" t="s">
        <v>1009</v>
      </c>
      <c r="D403" s="17" t="s">
        <v>1010</v>
      </c>
      <c r="E403" s="17" t="s">
        <v>60</v>
      </c>
      <c r="F403" s="17" t="s">
        <v>47</v>
      </c>
      <c r="G403" s="10">
        <v>0.0576388888888889</v>
      </c>
      <c r="H403" s="9">
        <v>2</v>
      </c>
      <c r="I403" s="12">
        <v>0.2</v>
      </c>
      <c r="J403" s="13">
        <v>0.1</v>
      </c>
      <c r="K403" s="13" t="s">
        <v>40</v>
      </c>
      <c r="L403" s="18"/>
      <c r="M403" s="18"/>
      <c r="N403" s="18"/>
      <c r="O403" s="18"/>
      <c r="P403" s="18"/>
      <c r="Q403" s="18"/>
      <c r="R403" s="18"/>
      <c r="S403" s="18"/>
      <c r="T403" s="18"/>
    </row>
    <row r="404" ht="21.75" customHeight="1" spans="1:20">
      <c r="A404" s="8"/>
      <c r="B404" s="8"/>
      <c r="C404" s="16" t="s">
        <v>1011</v>
      </c>
      <c r="D404" s="17" t="s">
        <v>1012</v>
      </c>
      <c r="E404" s="17" t="s">
        <v>60</v>
      </c>
      <c r="F404" s="17" t="s">
        <v>156</v>
      </c>
      <c r="G404" s="10">
        <v>0.0527777777777778</v>
      </c>
      <c r="H404" s="9">
        <v>2</v>
      </c>
      <c r="I404" s="12">
        <v>0.2</v>
      </c>
      <c r="J404" s="13">
        <v>0.1</v>
      </c>
      <c r="K404" s="13" t="s">
        <v>40</v>
      </c>
      <c r="L404" s="18"/>
      <c r="M404" s="18"/>
      <c r="N404" s="18"/>
      <c r="O404" s="18"/>
      <c r="P404" s="18"/>
      <c r="Q404" s="18"/>
      <c r="R404" s="18"/>
      <c r="S404" s="18"/>
      <c r="T404" s="18"/>
    </row>
    <row r="405" ht="21.75" customHeight="1" spans="1:20">
      <c r="A405" s="8"/>
      <c r="B405" s="8"/>
      <c r="C405" s="66" t="s">
        <v>1013</v>
      </c>
      <c r="D405" s="66" t="s">
        <v>1014</v>
      </c>
      <c r="E405" s="66" t="s">
        <v>15</v>
      </c>
      <c r="F405" s="66" t="s">
        <v>253</v>
      </c>
      <c r="G405" s="68">
        <v>0.0305555555555556</v>
      </c>
      <c r="H405" s="66">
        <v>1</v>
      </c>
      <c r="I405" s="67">
        <f>H405/10</f>
        <v>0.1</v>
      </c>
      <c r="J405" s="69">
        <f>H405/16</f>
        <v>0.0625</v>
      </c>
      <c r="K405" s="69" t="s">
        <v>62</v>
      </c>
      <c r="L405" s="18"/>
      <c r="M405" s="18"/>
      <c r="N405" s="18"/>
      <c r="O405" s="18"/>
      <c r="P405" s="18"/>
      <c r="Q405" s="18"/>
      <c r="R405" s="18"/>
      <c r="S405" s="18"/>
      <c r="T405" s="18"/>
    </row>
    <row r="406" ht="21.75" customHeight="1" spans="1:20">
      <c r="A406" s="8"/>
      <c r="B406" s="8"/>
      <c r="C406" s="66" t="s">
        <v>1015</v>
      </c>
      <c r="D406" s="71" t="s">
        <v>1016</v>
      </c>
      <c r="E406" s="71" t="s">
        <v>15</v>
      </c>
      <c r="F406" s="71" t="s">
        <v>47</v>
      </c>
      <c r="G406" s="68">
        <v>0.0611111111111111</v>
      </c>
      <c r="H406" s="66">
        <v>2</v>
      </c>
      <c r="I406" s="67">
        <v>0.2</v>
      </c>
      <c r="J406" s="69">
        <v>0.1</v>
      </c>
      <c r="K406" s="69" t="s">
        <v>89</v>
      </c>
      <c r="L406" s="18"/>
      <c r="M406" s="18"/>
      <c r="N406" s="18"/>
      <c r="O406" s="18"/>
      <c r="P406" s="18"/>
      <c r="Q406" s="18"/>
      <c r="R406" s="18"/>
      <c r="S406" s="18"/>
      <c r="T406" s="18"/>
    </row>
    <row r="407" ht="21.75" customHeight="1" spans="1:20">
      <c r="A407" s="8"/>
      <c r="B407" s="8"/>
      <c r="C407" s="66" t="s">
        <v>1017</v>
      </c>
      <c r="D407" s="71" t="s">
        <v>913</v>
      </c>
      <c r="E407" s="71" t="s">
        <v>15</v>
      </c>
      <c r="F407" s="71" t="s">
        <v>156</v>
      </c>
      <c r="G407" s="68">
        <v>0.0458333333333333</v>
      </c>
      <c r="H407" s="66">
        <v>1</v>
      </c>
      <c r="I407" s="67">
        <v>0.1</v>
      </c>
      <c r="J407" s="69">
        <v>0.1</v>
      </c>
      <c r="K407" s="69" t="s">
        <v>89</v>
      </c>
      <c r="L407" s="18"/>
      <c r="M407" s="18"/>
      <c r="N407" s="18"/>
      <c r="O407" s="18"/>
      <c r="P407" s="18"/>
      <c r="Q407" s="18"/>
      <c r="R407" s="18"/>
      <c r="S407" s="18"/>
      <c r="T407" s="18"/>
    </row>
    <row r="408" ht="21.75" customHeight="1" spans="1:20">
      <c r="A408" s="8"/>
      <c r="B408" s="8"/>
      <c r="C408" s="64" t="s">
        <v>1018</v>
      </c>
      <c r="D408" s="64" t="s">
        <v>1019</v>
      </c>
      <c r="E408" s="64" t="s">
        <v>15</v>
      </c>
      <c r="F408" s="64" t="s">
        <v>253</v>
      </c>
      <c r="G408" s="68">
        <v>0.0201388888888889</v>
      </c>
      <c r="H408" s="66">
        <v>1</v>
      </c>
      <c r="I408" s="67">
        <v>0.1</v>
      </c>
      <c r="J408" s="69">
        <v>0.1</v>
      </c>
      <c r="K408" s="69" t="s">
        <v>89</v>
      </c>
      <c r="L408" s="18"/>
      <c r="M408" s="18"/>
      <c r="N408" s="18"/>
      <c r="O408" s="18"/>
      <c r="P408" s="18"/>
      <c r="Q408" s="18"/>
      <c r="R408" s="18"/>
      <c r="S408" s="18"/>
      <c r="T408" s="18"/>
    </row>
    <row r="409" ht="21.75" customHeight="1" spans="1:20">
      <c r="A409" s="8"/>
      <c r="B409" s="8"/>
      <c r="C409" s="66" t="s">
        <v>1020</v>
      </c>
      <c r="D409" s="71" t="s">
        <v>1021</v>
      </c>
      <c r="E409" s="71" t="s">
        <v>15</v>
      </c>
      <c r="F409" s="71" t="s">
        <v>237</v>
      </c>
      <c r="G409" s="68">
        <v>0.0569444444444444</v>
      </c>
      <c r="H409" s="66">
        <v>2</v>
      </c>
      <c r="I409" s="67">
        <v>0.2</v>
      </c>
      <c r="J409" s="69">
        <v>0.1</v>
      </c>
      <c r="K409" s="69" t="s">
        <v>89</v>
      </c>
      <c r="L409" s="18"/>
      <c r="M409" s="18"/>
      <c r="N409" s="18"/>
      <c r="O409" s="18"/>
      <c r="P409" s="18"/>
      <c r="Q409" s="18"/>
      <c r="R409" s="18"/>
      <c r="S409" s="18"/>
      <c r="T409" s="18"/>
    </row>
    <row r="410" ht="21.75" customHeight="1" spans="1:20">
      <c r="A410" s="8"/>
      <c r="B410" s="8"/>
      <c r="C410" s="66" t="s">
        <v>1022</v>
      </c>
      <c r="D410" s="71" t="s">
        <v>1023</v>
      </c>
      <c r="E410" s="71" t="s">
        <v>60</v>
      </c>
      <c r="F410" s="71" t="s">
        <v>1024</v>
      </c>
      <c r="G410" s="68">
        <v>0.0541666666666667</v>
      </c>
      <c r="H410" s="66">
        <v>2</v>
      </c>
      <c r="I410" s="67">
        <v>0.2</v>
      </c>
      <c r="J410" s="69">
        <v>0.1</v>
      </c>
      <c r="K410" s="69" t="s">
        <v>89</v>
      </c>
      <c r="L410" s="18"/>
      <c r="M410" s="18"/>
      <c r="N410" s="18"/>
      <c r="O410" s="18"/>
      <c r="P410" s="18"/>
      <c r="Q410" s="18"/>
      <c r="R410" s="18"/>
      <c r="S410" s="18"/>
      <c r="T410" s="18"/>
    </row>
    <row r="411" ht="21.75" customHeight="1" spans="1:20">
      <c r="A411" s="8"/>
      <c r="B411" s="8"/>
      <c r="C411" s="66" t="s">
        <v>1025</v>
      </c>
      <c r="D411" s="71" t="s">
        <v>1026</v>
      </c>
      <c r="E411" s="71" t="s">
        <v>1027</v>
      </c>
      <c r="F411" s="71" t="s">
        <v>176</v>
      </c>
      <c r="G411" s="68">
        <v>0.0375</v>
      </c>
      <c r="H411" s="66">
        <v>1</v>
      </c>
      <c r="I411" s="67">
        <v>0.1</v>
      </c>
      <c r="J411" s="69">
        <v>0.1</v>
      </c>
      <c r="K411" s="69" t="s">
        <v>89</v>
      </c>
      <c r="L411" s="18"/>
      <c r="M411" s="18"/>
      <c r="N411" s="18"/>
      <c r="O411" s="18"/>
      <c r="P411" s="18"/>
      <c r="Q411" s="18"/>
      <c r="R411" s="18"/>
      <c r="S411" s="18"/>
      <c r="T411" s="18"/>
    </row>
    <row r="412" ht="21.75" customHeight="1" spans="1:20">
      <c r="A412" s="8"/>
      <c r="B412" s="8"/>
      <c r="C412" s="66" t="s">
        <v>1028</v>
      </c>
      <c r="D412" s="71" t="s">
        <v>1029</v>
      </c>
      <c r="E412" s="71" t="s">
        <v>60</v>
      </c>
      <c r="F412" s="71" t="s">
        <v>20</v>
      </c>
      <c r="G412" s="68">
        <v>0.0319444444444444</v>
      </c>
      <c r="H412" s="66">
        <v>1</v>
      </c>
      <c r="I412" s="67">
        <v>0.1</v>
      </c>
      <c r="J412" s="69">
        <v>0.1</v>
      </c>
      <c r="K412" s="69" t="s">
        <v>89</v>
      </c>
      <c r="L412" s="18"/>
      <c r="M412" s="18"/>
      <c r="N412" s="18"/>
      <c r="O412" s="18"/>
      <c r="P412" s="18"/>
      <c r="Q412" s="18"/>
      <c r="R412" s="18"/>
      <c r="S412" s="18"/>
      <c r="T412" s="18"/>
    </row>
    <row r="413" ht="21.75" customHeight="1" spans="1:20">
      <c r="A413" s="8"/>
      <c r="B413" s="8"/>
      <c r="C413" s="66" t="s">
        <v>1030</v>
      </c>
      <c r="D413" s="71" t="s">
        <v>1031</v>
      </c>
      <c r="E413" s="71" t="s">
        <v>15</v>
      </c>
      <c r="F413" s="71" t="s">
        <v>253</v>
      </c>
      <c r="G413" s="68">
        <v>0.0638888888888889</v>
      </c>
      <c r="H413" s="66">
        <v>2</v>
      </c>
      <c r="I413" s="67">
        <v>0.2</v>
      </c>
      <c r="J413" s="69">
        <v>0.1</v>
      </c>
      <c r="K413" s="69" t="s">
        <v>89</v>
      </c>
      <c r="L413" s="18"/>
      <c r="M413" s="18"/>
      <c r="N413" s="18"/>
      <c r="O413" s="18"/>
      <c r="P413" s="18"/>
      <c r="Q413" s="18"/>
      <c r="R413" s="18"/>
      <c r="S413" s="18"/>
      <c r="T413" s="18"/>
    </row>
    <row r="414" ht="21.75" customHeight="1" spans="1:20">
      <c r="A414" s="8"/>
      <c r="B414" s="8"/>
      <c r="C414" s="66" t="s">
        <v>1032</v>
      </c>
      <c r="D414" s="71" t="s">
        <v>1033</v>
      </c>
      <c r="E414" s="71" t="s">
        <v>15</v>
      </c>
      <c r="F414" s="71" t="s">
        <v>445</v>
      </c>
      <c r="G414" s="68">
        <v>0.0347222222222222</v>
      </c>
      <c r="H414" s="66">
        <v>1</v>
      </c>
      <c r="I414" s="67">
        <v>0.1</v>
      </c>
      <c r="J414" s="69">
        <v>0.1</v>
      </c>
      <c r="K414" s="69" t="s">
        <v>89</v>
      </c>
      <c r="L414" s="18"/>
      <c r="M414" s="18"/>
      <c r="N414" s="18"/>
      <c r="O414" s="18"/>
      <c r="P414" s="18"/>
      <c r="Q414" s="18"/>
      <c r="R414" s="18"/>
      <c r="S414" s="18"/>
      <c r="T414" s="18"/>
    </row>
    <row r="415" ht="21.75" customHeight="1" spans="1:20">
      <c r="A415" s="8"/>
      <c r="B415" s="8"/>
      <c r="C415" s="66" t="s">
        <v>1034</v>
      </c>
      <c r="D415" s="71" t="s">
        <v>1029</v>
      </c>
      <c r="E415" s="71" t="s">
        <v>60</v>
      </c>
      <c r="F415" s="71" t="s">
        <v>20</v>
      </c>
      <c r="G415" s="68">
        <v>0.0493055555555556</v>
      </c>
      <c r="H415" s="66">
        <v>2</v>
      </c>
      <c r="I415" s="67">
        <v>0.2</v>
      </c>
      <c r="J415" s="69">
        <v>0.1</v>
      </c>
      <c r="K415" s="69" t="s">
        <v>89</v>
      </c>
      <c r="L415" s="18"/>
      <c r="M415" s="18"/>
      <c r="N415" s="18"/>
      <c r="O415" s="18"/>
      <c r="P415" s="18"/>
      <c r="Q415" s="18"/>
      <c r="R415" s="18"/>
      <c r="S415" s="18"/>
      <c r="T415" s="18"/>
    </row>
    <row r="416" ht="21.75" customHeight="1" spans="1:20">
      <c r="A416" s="8"/>
      <c r="B416" s="8"/>
      <c r="C416" s="66" t="s">
        <v>1035</v>
      </c>
      <c r="D416" s="71" t="s">
        <v>1036</v>
      </c>
      <c r="E416" s="71" t="s">
        <v>15</v>
      </c>
      <c r="F416" s="71" t="s">
        <v>20</v>
      </c>
      <c r="G416" s="68">
        <v>0.0319444444444444</v>
      </c>
      <c r="H416" s="66">
        <v>1</v>
      </c>
      <c r="I416" s="67">
        <v>0.1</v>
      </c>
      <c r="J416" s="69">
        <v>0.1</v>
      </c>
      <c r="K416" s="69" t="s">
        <v>89</v>
      </c>
      <c r="L416" s="18"/>
      <c r="M416" s="18"/>
      <c r="N416" s="18"/>
      <c r="O416" s="18"/>
      <c r="P416" s="18"/>
      <c r="Q416" s="18"/>
      <c r="R416" s="18"/>
      <c r="S416" s="18"/>
      <c r="T416" s="18"/>
    </row>
    <row r="417" ht="21.75" customHeight="1" spans="1:20">
      <c r="A417" s="8"/>
      <c r="B417" s="8"/>
      <c r="C417" s="66" t="s">
        <v>1037</v>
      </c>
      <c r="D417" s="66" t="s">
        <v>661</v>
      </c>
      <c r="E417" s="66" t="s">
        <v>15</v>
      </c>
      <c r="F417" s="66" t="s">
        <v>156</v>
      </c>
      <c r="G417" s="68">
        <v>0.0326388888888889</v>
      </c>
      <c r="H417" s="66">
        <v>1</v>
      </c>
      <c r="I417" s="67">
        <v>0.1</v>
      </c>
      <c r="J417" s="69">
        <v>0.1</v>
      </c>
      <c r="K417" s="69" t="s">
        <v>89</v>
      </c>
      <c r="L417" s="18"/>
      <c r="M417" s="18"/>
      <c r="N417" s="18"/>
      <c r="O417" s="18"/>
      <c r="P417" s="18"/>
      <c r="Q417" s="18"/>
      <c r="R417" s="18"/>
      <c r="S417" s="18"/>
      <c r="T417" s="18"/>
    </row>
    <row r="418" ht="21.75" customHeight="1" spans="1:20">
      <c r="A418" s="8"/>
      <c r="B418" s="8"/>
      <c r="C418" s="66" t="s">
        <v>1038</v>
      </c>
      <c r="D418" s="66" t="s">
        <v>1039</v>
      </c>
      <c r="E418" s="66" t="s">
        <v>60</v>
      </c>
      <c r="F418" s="66" t="s">
        <v>878</v>
      </c>
      <c r="G418" s="68">
        <v>0.0604166666666667</v>
      </c>
      <c r="H418" s="66">
        <v>2</v>
      </c>
      <c r="I418" s="67">
        <v>0.2</v>
      </c>
      <c r="J418" s="69">
        <v>0.1</v>
      </c>
      <c r="K418" s="69" t="s">
        <v>89</v>
      </c>
      <c r="L418" s="18"/>
      <c r="M418" s="18"/>
      <c r="N418" s="18"/>
      <c r="O418" s="18"/>
      <c r="P418" s="18"/>
      <c r="Q418" s="18"/>
      <c r="R418" s="18"/>
      <c r="S418" s="18"/>
      <c r="T418" s="18"/>
    </row>
    <row r="419" ht="21.75" customHeight="1" spans="1:20">
      <c r="A419" s="8"/>
      <c r="B419" s="8"/>
      <c r="C419" s="66" t="s">
        <v>1040</v>
      </c>
      <c r="D419" s="66" t="s">
        <v>1041</v>
      </c>
      <c r="E419" s="66" t="s">
        <v>60</v>
      </c>
      <c r="F419" s="66" t="s">
        <v>156</v>
      </c>
      <c r="G419" s="68">
        <v>0.0284722222222222</v>
      </c>
      <c r="H419" s="66">
        <v>1</v>
      </c>
      <c r="I419" s="67">
        <v>0.1</v>
      </c>
      <c r="J419" s="69">
        <v>0.1</v>
      </c>
      <c r="K419" s="69" t="s">
        <v>89</v>
      </c>
      <c r="L419" s="18"/>
      <c r="M419" s="18"/>
      <c r="N419" s="18"/>
      <c r="O419" s="18"/>
      <c r="P419" s="18"/>
      <c r="Q419" s="18"/>
      <c r="R419" s="18"/>
      <c r="S419" s="18"/>
      <c r="T419" s="18"/>
    </row>
    <row r="420" ht="21.75" customHeight="1" spans="1:20">
      <c r="A420" s="8"/>
      <c r="B420" s="8"/>
      <c r="C420" s="66" t="s">
        <v>1042</v>
      </c>
      <c r="D420" s="71" t="s">
        <v>1043</v>
      </c>
      <c r="E420" s="71" t="s">
        <v>15</v>
      </c>
      <c r="F420" s="71" t="s">
        <v>300</v>
      </c>
      <c r="G420" s="68">
        <v>0.0548611111111111</v>
      </c>
      <c r="H420" s="66">
        <v>2</v>
      </c>
      <c r="I420" s="67">
        <v>0.2</v>
      </c>
      <c r="J420" s="69">
        <v>0.1</v>
      </c>
      <c r="K420" s="69" t="s">
        <v>89</v>
      </c>
      <c r="L420" s="18"/>
      <c r="M420" s="18"/>
      <c r="N420" s="18"/>
      <c r="O420" s="18"/>
      <c r="P420" s="18"/>
      <c r="Q420" s="18"/>
      <c r="R420" s="18"/>
      <c r="S420" s="18"/>
      <c r="T420" s="18"/>
    </row>
    <row r="421" ht="21.75" customHeight="1" spans="1:20">
      <c r="A421" s="8"/>
      <c r="B421" s="8"/>
      <c r="C421" s="66" t="s">
        <v>1044</v>
      </c>
      <c r="D421" s="71" t="s">
        <v>1045</v>
      </c>
      <c r="E421" s="71" t="s">
        <v>60</v>
      </c>
      <c r="F421" s="71" t="s">
        <v>1046</v>
      </c>
      <c r="G421" s="68">
        <v>0.0541666666666667</v>
      </c>
      <c r="H421" s="66">
        <v>2</v>
      </c>
      <c r="I421" s="67">
        <v>0.2</v>
      </c>
      <c r="J421" s="69">
        <v>0.1</v>
      </c>
      <c r="K421" s="69" t="s">
        <v>89</v>
      </c>
      <c r="L421" s="18"/>
      <c r="M421" s="18"/>
      <c r="N421" s="18"/>
      <c r="O421" s="18"/>
      <c r="P421" s="18"/>
      <c r="Q421" s="18"/>
      <c r="R421" s="18"/>
      <c r="S421" s="18"/>
      <c r="T421" s="18"/>
    </row>
    <row r="422" ht="21.75" customHeight="1" spans="1:20">
      <c r="A422" s="8"/>
      <c r="B422" s="8"/>
      <c r="C422" s="66" t="s">
        <v>1047</v>
      </c>
      <c r="D422" s="71" t="s">
        <v>1048</v>
      </c>
      <c r="E422" s="71" t="s">
        <v>60</v>
      </c>
      <c r="F422" s="71" t="s">
        <v>207</v>
      </c>
      <c r="G422" s="68">
        <v>0.0430555555555556</v>
      </c>
      <c r="H422" s="66">
        <v>1</v>
      </c>
      <c r="I422" s="67">
        <v>0.1</v>
      </c>
      <c r="J422" s="69">
        <v>0.1</v>
      </c>
      <c r="K422" s="69" t="s">
        <v>89</v>
      </c>
      <c r="L422" s="18"/>
      <c r="M422" s="18"/>
      <c r="N422" s="18"/>
      <c r="O422" s="18"/>
      <c r="P422" s="18"/>
      <c r="Q422" s="18"/>
      <c r="R422" s="18"/>
      <c r="S422" s="18"/>
      <c r="T422" s="18"/>
    </row>
    <row r="423" ht="21.75" customHeight="1" spans="1:20">
      <c r="A423" s="8"/>
      <c r="B423" s="8"/>
      <c r="C423" s="66" t="s">
        <v>1049</v>
      </c>
      <c r="D423" s="71" t="s">
        <v>890</v>
      </c>
      <c r="E423" s="71" t="s">
        <v>15</v>
      </c>
      <c r="F423" s="71" t="s">
        <v>891</v>
      </c>
      <c r="G423" s="68">
        <v>0.0347222222222222</v>
      </c>
      <c r="H423" s="66">
        <v>1</v>
      </c>
      <c r="I423" s="67">
        <v>0.1</v>
      </c>
      <c r="J423" s="69">
        <v>0.1</v>
      </c>
      <c r="K423" s="69" t="s">
        <v>89</v>
      </c>
      <c r="L423" s="18"/>
      <c r="M423" s="18"/>
      <c r="N423" s="18"/>
      <c r="O423" s="18"/>
      <c r="P423" s="18"/>
      <c r="Q423" s="18"/>
      <c r="R423" s="18"/>
      <c r="S423" s="18"/>
      <c r="T423" s="18"/>
    </row>
    <row r="424" ht="21.75" customHeight="1" spans="1:20">
      <c r="A424" s="8"/>
      <c r="B424" s="8"/>
      <c r="C424" s="66" t="s">
        <v>1050</v>
      </c>
      <c r="D424" s="71" t="s">
        <v>373</v>
      </c>
      <c r="E424" s="71" t="s">
        <v>374</v>
      </c>
      <c r="F424" s="71" t="s">
        <v>313</v>
      </c>
      <c r="G424" s="68">
        <v>0.0423611111111111</v>
      </c>
      <c r="H424" s="66">
        <v>1</v>
      </c>
      <c r="I424" s="67">
        <v>0.1</v>
      </c>
      <c r="J424" s="69">
        <v>0.1</v>
      </c>
      <c r="K424" s="69" t="s">
        <v>89</v>
      </c>
      <c r="L424" s="18"/>
      <c r="M424" s="18"/>
      <c r="N424" s="18"/>
      <c r="O424" s="18"/>
      <c r="P424" s="18"/>
      <c r="Q424" s="18"/>
      <c r="R424" s="18"/>
      <c r="S424" s="18"/>
      <c r="T424" s="18"/>
    </row>
    <row r="425" ht="21.75" customHeight="1" spans="1:20">
      <c r="A425" s="8"/>
      <c r="B425" s="8"/>
      <c r="C425" s="66" t="s">
        <v>1051</v>
      </c>
      <c r="D425" s="71" t="s">
        <v>1052</v>
      </c>
      <c r="E425" s="71" t="s">
        <v>60</v>
      </c>
      <c r="F425" s="71" t="s">
        <v>1053</v>
      </c>
      <c r="G425" s="68">
        <v>0.0326388888888889</v>
      </c>
      <c r="H425" s="66">
        <v>1</v>
      </c>
      <c r="I425" s="67">
        <v>0.1</v>
      </c>
      <c r="J425" s="69">
        <v>0.1</v>
      </c>
      <c r="K425" s="69" t="s">
        <v>89</v>
      </c>
      <c r="L425" s="18"/>
      <c r="M425" s="18"/>
      <c r="N425" s="18"/>
      <c r="O425" s="18"/>
      <c r="P425" s="18"/>
      <c r="Q425" s="18"/>
      <c r="R425" s="18"/>
      <c r="S425" s="18"/>
      <c r="T425" s="18"/>
    </row>
    <row r="426" ht="21.75" customHeight="1" spans="1:20">
      <c r="A426" s="8"/>
      <c r="B426" s="8"/>
      <c r="C426" s="66" t="s">
        <v>1054</v>
      </c>
      <c r="D426" s="71" t="s">
        <v>1055</v>
      </c>
      <c r="E426" s="71" t="s">
        <v>60</v>
      </c>
      <c r="F426" s="71" t="s">
        <v>1053</v>
      </c>
      <c r="G426" s="68">
        <v>0.0784722222222222</v>
      </c>
      <c r="H426" s="66">
        <v>3</v>
      </c>
      <c r="I426" s="67">
        <v>0.3</v>
      </c>
      <c r="J426" s="69">
        <v>0.2</v>
      </c>
      <c r="K426" s="69" t="s">
        <v>89</v>
      </c>
      <c r="L426" s="18"/>
      <c r="M426" s="18"/>
      <c r="N426" s="18"/>
      <c r="O426" s="18"/>
      <c r="P426" s="18"/>
      <c r="Q426" s="18"/>
      <c r="R426" s="18"/>
      <c r="S426" s="18"/>
      <c r="T426" s="18"/>
    </row>
    <row r="427" ht="21.75" customHeight="1" spans="1:20">
      <c r="A427" s="8"/>
      <c r="B427" s="8"/>
      <c r="C427" s="66" t="s">
        <v>1056</v>
      </c>
      <c r="D427" s="71" t="s">
        <v>1057</v>
      </c>
      <c r="E427" s="71" t="s">
        <v>102</v>
      </c>
      <c r="F427" s="71" t="s">
        <v>1058</v>
      </c>
      <c r="G427" s="68">
        <v>0.0388888888888889</v>
      </c>
      <c r="H427" s="66">
        <v>1</v>
      </c>
      <c r="I427" s="67">
        <v>0.1</v>
      </c>
      <c r="J427" s="69">
        <v>0.1</v>
      </c>
      <c r="K427" s="69" t="s">
        <v>89</v>
      </c>
      <c r="L427" s="18"/>
      <c r="M427" s="18"/>
      <c r="N427" s="18"/>
      <c r="O427" s="18"/>
      <c r="P427" s="18"/>
      <c r="Q427" s="18"/>
      <c r="R427" s="18"/>
      <c r="S427" s="18"/>
      <c r="T427" s="18"/>
    </row>
    <row r="428" ht="21.75" customHeight="1" spans="1:20">
      <c r="A428" s="8"/>
      <c r="B428" s="8" t="s">
        <v>1059</v>
      </c>
      <c r="C428" s="66" t="s">
        <v>1060</v>
      </c>
      <c r="D428" s="66" t="s">
        <v>1061</v>
      </c>
      <c r="E428" s="66" t="s">
        <v>60</v>
      </c>
      <c r="F428" s="66" t="s">
        <v>1062</v>
      </c>
      <c r="G428" s="65">
        <v>0.0493055555555556</v>
      </c>
      <c r="H428" s="66">
        <v>2</v>
      </c>
      <c r="I428" s="64">
        <v>0.2</v>
      </c>
      <c r="J428" s="64">
        <v>0.1</v>
      </c>
      <c r="K428" s="64" t="s">
        <v>62</v>
      </c>
      <c r="L428" s="18"/>
      <c r="M428" s="18"/>
      <c r="N428" s="18"/>
      <c r="O428" s="18"/>
      <c r="P428" s="18"/>
      <c r="Q428" s="18"/>
      <c r="R428" s="18"/>
      <c r="S428" s="18"/>
      <c r="T428" s="18"/>
    </row>
    <row r="429" ht="21.75" customHeight="1" spans="1:20">
      <c r="A429" s="8"/>
      <c r="B429" s="8"/>
      <c r="C429" s="66" t="s">
        <v>1063</v>
      </c>
      <c r="D429" s="66" t="s">
        <v>1064</v>
      </c>
      <c r="E429" s="66" t="s">
        <v>102</v>
      </c>
      <c r="F429" s="66" t="s">
        <v>39</v>
      </c>
      <c r="G429" s="68">
        <v>0.0395833333333333</v>
      </c>
      <c r="H429" s="66">
        <v>1</v>
      </c>
      <c r="I429" s="67">
        <v>0.1</v>
      </c>
      <c r="J429" s="69">
        <v>0.1</v>
      </c>
      <c r="K429" s="64" t="s">
        <v>62</v>
      </c>
      <c r="L429" s="18"/>
      <c r="M429" s="18"/>
      <c r="N429" s="18"/>
      <c r="O429" s="18"/>
      <c r="P429" s="18"/>
      <c r="Q429" s="18"/>
      <c r="R429" s="18"/>
      <c r="S429" s="18"/>
      <c r="T429" s="18"/>
    </row>
    <row r="430" ht="21.75" customHeight="1" spans="1:20">
      <c r="A430" s="8"/>
      <c r="B430" s="8"/>
      <c r="C430" s="66" t="s">
        <v>1065</v>
      </c>
      <c r="D430" s="71" t="s">
        <v>226</v>
      </c>
      <c r="E430" s="71" t="s">
        <v>60</v>
      </c>
      <c r="F430" s="71" t="s">
        <v>227</v>
      </c>
      <c r="G430" s="74">
        <v>0.0368055555555556</v>
      </c>
      <c r="H430" s="71">
        <v>1</v>
      </c>
      <c r="I430" s="71">
        <v>0.1</v>
      </c>
      <c r="J430" s="71">
        <v>0.1</v>
      </c>
      <c r="K430" s="71" t="s">
        <v>89</v>
      </c>
      <c r="L430" s="18"/>
      <c r="M430" s="18"/>
      <c r="N430" s="18"/>
      <c r="O430" s="18"/>
      <c r="P430" s="18"/>
      <c r="Q430" s="18"/>
      <c r="R430" s="18"/>
      <c r="S430" s="18"/>
      <c r="T430" s="18"/>
    </row>
    <row r="431" ht="21.75" customHeight="1" spans="1:20">
      <c r="A431" s="8"/>
      <c r="B431" s="8"/>
      <c r="C431" s="66" t="s">
        <v>1066</v>
      </c>
      <c r="D431" s="71" t="s">
        <v>1067</v>
      </c>
      <c r="E431" s="71" t="s">
        <v>15</v>
      </c>
      <c r="F431" s="71" t="s">
        <v>768</v>
      </c>
      <c r="G431" s="68">
        <v>0.0833333333333333</v>
      </c>
      <c r="H431" s="66">
        <v>3</v>
      </c>
      <c r="I431" s="67">
        <v>0.3</v>
      </c>
      <c r="J431" s="69">
        <v>0.2</v>
      </c>
      <c r="K431" s="69" t="s">
        <v>91</v>
      </c>
      <c r="L431" s="18"/>
      <c r="M431" s="18"/>
      <c r="N431" s="18"/>
      <c r="O431" s="18"/>
      <c r="P431" s="18"/>
      <c r="Q431" s="18"/>
      <c r="R431" s="18"/>
      <c r="S431" s="18"/>
      <c r="T431" s="18"/>
    </row>
    <row r="432" ht="21.75" customHeight="1" spans="1:20">
      <c r="A432" s="8"/>
      <c r="B432" s="8"/>
      <c r="C432" s="66" t="s">
        <v>1068</v>
      </c>
      <c r="D432" s="71" t="s">
        <v>1069</v>
      </c>
      <c r="E432" s="71" t="s">
        <v>60</v>
      </c>
      <c r="F432" s="71" t="s">
        <v>614</v>
      </c>
      <c r="G432" s="68">
        <v>0.0638888888888889</v>
      </c>
      <c r="H432" s="66">
        <v>2</v>
      </c>
      <c r="I432" s="67">
        <v>0.2</v>
      </c>
      <c r="J432" s="69">
        <v>0.1</v>
      </c>
      <c r="K432" s="69" t="s">
        <v>91</v>
      </c>
      <c r="L432" s="18"/>
      <c r="M432" s="18"/>
      <c r="N432" s="18"/>
      <c r="O432" s="18"/>
      <c r="P432" s="18"/>
      <c r="Q432" s="18"/>
      <c r="R432" s="18"/>
      <c r="S432" s="18"/>
      <c r="T432" s="18"/>
    </row>
    <row r="433" ht="21.75" customHeight="1" spans="1:20">
      <c r="A433" s="8"/>
      <c r="B433" s="8"/>
      <c r="C433" s="66" t="s">
        <v>1070</v>
      </c>
      <c r="D433" s="71" t="s">
        <v>1071</v>
      </c>
      <c r="E433" s="71" t="s">
        <v>60</v>
      </c>
      <c r="F433" s="71" t="s">
        <v>207</v>
      </c>
      <c r="G433" s="68">
        <v>0.113194444444444</v>
      </c>
      <c r="H433" s="66">
        <v>4</v>
      </c>
      <c r="I433" s="67">
        <v>0.4</v>
      </c>
      <c r="J433" s="69">
        <v>0.2</v>
      </c>
      <c r="K433" s="69" t="s">
        <v>91</v>
      </c>
      <c r="L433" s="18"/>
      <c r="M433" s="18"/>
      <c r="N433" s="18"/>
      <c r="O433" s="18"/>
      <c r="P433" s="18"/>
      <c r="Q433" s="18"/>
      <c r="R433" s="18"/>
      <c r="S433" s="18"/>
      <c r="T433" s="18"/>
    </row>
    <row r="434" ht="21.75" customHeight="1" spans="1:20">
      <c r="A434" s="8"/>
      <c r="B434" s="8"/>
      <c r="C434" s="66" t="s">
        <v>1072</v>
      </c>
      <c r="D434" s="71" t="s">
        <v>1073</v>
      </c>
      <c r="E434" s="71" t="s">
        <v>1074</v>
      </c>
      <c r="F434" s="71" t="s">
        <v>1075</v>
      </c>
      <c r="G434" s="68">
        <v>0.0881944444444444</v>
      </c>
      <c r="H434" s="66">
        <v>3</v>
      </c>
      <c r="I434" s="67">
        <v>0.3</v>
      </c>
      <c r="J434" s="69">
        <v>0.2</v>
      </c>
      <c r="K434" s="69" t="s">
        <v>91</v>
      </c>
      <c r="L434" s="18"/>
      <c r="M434" s="18"/>
      <c r="N434" s="18"/>
      <c r="O434" s="18"/>
      <c r="P434" s="18"/>
      <c r="Q434" s="18"/>
      <c r="R434" s="18"/>
      <c r="S434" s="18"/>
      <c r="T434" s="18"/>
    </row>
    <row r="435" ht="21.75" customHeight="1" spans="1:20">
      <c r="A435" s="8"/>
      <c r="B435" s="8"/>
      <c r="C435" s="66" t="s">
        <v>1076</v>
      </c>
      <c r="D435" s="71" t="s">
        <v>1077</v>
      </c>
      <c r="E435" s="71" t="s">
        <v>15</v>
      </c>
      <c r="F435" s="71" t="s">
        <v>186</v>
      </c>
      <c r="G435" s="68">
        <v>0.0833333333333333</v>
      </c>
      <c r="H435" s="66">
        <v>3</v>
      </c>
      <c r="I435" s="67">
        <v>0.3</v>
      </c>
      <c r="J435" s="69">
        <v>0.2</v>
      </c>
      <c r="K435" s="69" t="s">
        <v>91</v>
      </c>
      <c r="L435" s="18"/>
      <c r="M435" s="18"/>
      <c r="N435" s="18"/>
      <c r="O435" s="18"/>
      <c r="P435" s="18"/>
      <c r="Q435" s="18"/>
      <c r="R435" s="18"/>
      <c r="S435" s="18"/>
      <c r="T435" s="18"/>
    </row>
    <row r="436" ht="21.75" customHeight="1" spans="1:20">
      <c r="A436" s="8"/>
      <c r="B436" s="8"/>
      <c r="C436" s="66" t="s">
        <v>1078</v>
      </c>
      <c r="D436" s="71" t="s">
        <v>1079</v>
      </c>
      <c r="E436" s="71" t="s">
        <v>60</v>
      </c>
      <c r="F436" s="71" t="s">
        <v>1080</v>
      </c>
      <c r="G436" s="68">
        <v>0.160416666666667</v>
      </c>
      <c r="H436" s="66">
        <v>5</v>
      </c>
      <c r="I436" s="67">
        <v>0.5</v>
      </c>
      <c r="J436" s="69">
        <v>0.3</v>
      </c>
      <c r="K436" s="69" t="s">
        <v>91</v>
      </c>
      <c r="L436" s="18"/>
      <c r="M436" s="18"/>
      <c r="N436" s="18"/>
      <c r="O436" s="18"/>
      <c r="P436" s="18"/>
      <c r="Q436" s="18"/>
      <c r="R436" s="18"/>
      <c r="S436" s="18"/>
      <c r="T436" s="18"/>
    </row>
    <row r="437" ht="21.75" customHeight="1" spans="1:20">
      <c r="A437" s="8"/>
      <c r="B437" s="8"/>
      <c r="C437" s="66" t="s">
        <v>1081</v>
      </c>
      <c r="D437" s="71" t="s">
        <v>1082</v>
      </c>
      <c r="E437" s="71" t="s">
        <v>1083</v>
      </c>
      <c r="F437" s="71" t="s">
        <v>313</v>
      </c>
      <c r="G437" s="68">
        <v>0.0354166666666667</v>
      </c>
      <c r="H437" s="66">
        <v>1</v>
      </c>
      <c r="I437" s="67">
        <v>0.1</v>
      </c>
      <c r="J437" s="69">
        <v>0.1</v>
      </c>
      <c r="K437" s="69" t="s">
        <v>91</v>
      </c>
      <c r="L437" s="18"/>
      <c r="M437" s="18"/>
      <c r="N437" s="18"/>
      <c r="O437" s="18"/>
      <c r="P437" s="18"/>
      <c r="Q437" s="18"/>
      <c r="R437" s="18"/>
      <c r="S437" s="18"/>
      <c r="T437" s="18"/>
    </row>
    <row r="438" ht="21.75" customHeight="1" spans="1:20">
      <c r="A438" s="8"/>
      <c r="B438" s="8"/>
      <c r="C438" s="66" t="s">
        <v>1084</v>
      </c>
      <c r="D438" s="71" t="s">
        <v>1082</v>
      </c>
      <c r="E438" s="71" t="s">
        <v>1083</v>
      </c>
      <c r="F438" s="71" t="s">
        <v>313</v>
      </c>
      <c r="G438" s="68">
        <v>0.0708333333333333</v>
      </c>
      <c r="H438" s="66">
        <v>2</v>
      </c>
      <c r="I438" s="67">
        <v>0.2</v>
      </c>
      <c r="J438" s="69">
        <v>0.1</v>
      </c>
      <c r="K438" s="69" t="s">
        <v>91</v>
      </c>
      <c r="L438" s="18"/>
      <c r="M438" s="18"/>
      <c r="N438" s="18"/>
      <c r="O438" s="18"/>
      <c r="P438" s="18"/>
      <c r="Q438" s="18"/>
      <c r="R438" s="18"/>
      <c r="S438" s="18"/>
      <c r="T438" s="18"/>
    </row>
    <row r="439" ht="21.75" customHeight="1" spans="1:20">
      <c r="A439" s="8"/>
      <c r="B439" s="8"/>
      <c r="C439" s="66" t="s">
        <v>1085</v>
      </c>
      <c r="D439" s="71" t="s">
        <v>1086</v>
      </c>
      <c r="E439" s="71" t="s">
        <v>60</v>
      </c>
      <c r="F439" s="71" t="s">
        <v>1087</v>
      </c>
      <c r="G439" s="68">
        <v>0.040625</v>
      </c>
      <c r="H439" s="66">
        <v>1</v>
      </c>
      <c r="I439" s="67">
        <v>0.1</v>
      </c>
      <c r="J439" s="69">
        <v>0.1</v>
      </c>
      <c r="K439" s="69" t="s">
        <v>99</v>
      </c>
      <c r="L439" s="18"/>
      <c r="M439" s="18"/>
      <c r="N439" s="18"/>
      <c r="O439" s="18"/>
      <c r="P439" s="18"/>
      <c r="Q439" s="18"/>
      <c r="R439" s="18"/>
      <c r="S439" s="18"/>
      <c r="T439" s="18"/>
    </row>
    <row r="440" ht="21.75" customHeight="1" spans="1:20">
      <c r="A440" s="8"/>
      <c r="B440" s="8"/>
      <c r="C440" s="66" t="s">
        <v>1088</v>
      </c>
      <c r="D440" s="71" t="s">
        <v>406</v>
      </c>
      <c r="E440" s="71" t="s">
        <v>15</v>
      </c>
      <c r="F440" s="71" t="s">
        <v>403</v>
      </c>
      <c r="G440" s="68">
        <v>0.0833333333333333</v>
      </c>
      <c r="H440" s="66">
        <v>3</v>
      </c>
      <c r="I440" s="67">
        <v>0.3</v>
      </c>
      <c r="J440" s="69">
        <v>0.2</v>
      </c>
      <c r="K440" s="69" t="s">
        <v>99</v>
      </c>
      <c r="L440" s="18"/>
      <c r="M440" s="18"/>
      <c r="N440" s="18"/>
      <c r="O440" s="18"/>
      <c r="P440" s="18"/>
      <c r="Q440" s="18"/>
      <c r="R440" s="18"/>
      <c r="S440" s="18"/>
      <c r="T440" s="18"/>
    </row>
    <row r="441" ht="21.75" customHeight="1" spans="1:20">
      <c r="A441" s="8"/>
      <c r="B441" s="8"/>
      <c r="C441" s="66" t="s">
        <v>1089</v>
      </c>
      <c r="D441" s="71" t="s">
        <v>1090</v>
      </c>
      <c r="E441" s="71" t="s">
        <v>15</v>
      </c>
      <c r="F441" s="71" t="s">
        <v>1024</v>
      </c>
      <c r="G441" s="68">
        <v>0.0715277777777778</v>
      </c>
      <c r="H441" s="66">
        <v>2</v>
      </c>
      <c r="I441" s="67">
        <v>0.2</v>
      </c>
      <c r="J441" s="69">
        <v>0.1</v>
      </c>
      <c r="K441" s="69" t="s">
        <v>99</v>
      </c>
      <c r="L441" s="18"/>
      <c r="M441" s="18"/>
      <c r="N441" s="18"/>
      <c r="O441" s="18"/>
      <c r="P441" s="18"/>
      <c r="Q441" s="18"/>
      <c r="R441" s="18"/>
      <c r="S441" s="18"/>
      <c r="T441" s="18"/>
    </row>
    <row r="442" ht="21.75" customHeight="1" spans="1:20">
      <c r="A442" s="8"/>
      <c r="B442" s="8"/>
      <c r="C442" s="66" t="s">
        <v>1091</v>
      </c>
      <c r="D442" s="71" t="s">
        <v>1092</v>
      </c>
      <c r="E442" s="71" t="s">
        <v>60</v>
      </c>
      <c r="F442" s="71" t="s">
        <v>280</v>
      </c>
      <c r="G442" s="68">
        <v>0.0770833333333333</v>
      </c>
      <c r="H442" s="66">
        <v>3</v>
      </c>
      <c r="I442" s="67">
        <v>0.3</v>
      </c>
      <c r="J442" s="69">
        <v>0.2</v>
      </c>
      <c r="K442" s="69" t="s">
        <v>99</v>
      </c>
      <c r="L442" s="18"/>
      <c r="M442" s="18"/>
      <c r="N442" s="18"/>
      <c r="O442" s="18"/>
      <c r="P442" s="18"/>
      <c r="Q442" s="18"/>
      <c r="R442" s="18"/>
      <c r="S442" s="18"/>
      <c r="T442" s="18"/>
    </row>
    <row r="443" ht="21.75" customHeight="1" spans="1:20">
      <c r="A443" s="8"/>
      <c r="B443" s="8"/>
      <c r="C443" s="66" t="s">
        <v>1093</v>
      </c>
      <c r="D443" s="71" t="s">
        <v>1094</v>
      </c>
      <c r="E443" s="71" t="s">
        <v>60</v>
      </c>
      <c r="F443" s="71" t="s">
        <v>749</v>
      </c>
      <c r="G443" s="68">
        <v>0.0659722222222222</v>
      </c>
      <c r="H443" s="66">
        <v>2</v>
      </c>
      <c r="I443" s="67">
        <v>0.2</v>
      </c>
      <c r="J443" s="69">
        <v>0.1</v>
      </c>
      <c r="K443" s="69" t="s">
        <v>99</v>
      </c>
      <c r="L443" s="18"/>
      <c r="M443" s="18"/>
      <c r="N443" s="18"/>
      <c r="O443" s="18"/>
      <c r="P443" s="18"/>
      <c r="Q443" s="18"/>
      <c r="R443" s="18"/>
      <c r="S443" s="18"/>
      <c r="T443" s="18"/>
    </row>
    <row r="444" ht="21.75" customHeight="1" spans="1:20">
      <c r="A444" s="8"/>
      <c r="B444" s="8"/>
      <c r="C444" s="66" t="s">
        <v>1095</v>
      </c>
      <c r="D444" s="71" t="s">
        <v>1096</v>
      </c>
      <c r="E444" s="71" t="s">
        <v>15</v>
      </c>
      <c r="F444" s="71" t="s">
        <v>1097</v>
      </c>
      <c r="G444" s="68">
        <v>0.0673611111111111</v>
      </c>
      <c r="H444" s="66">
        <v>2</v>
      </c>
      <c r="I444" s="67">
        <v>0.2</v>
      </c>
      <c r="J444" s="69">
        <v>0.1</v>
      </c>
      <c r="K444" s="69" t="s">
        <v>99</v>
      </c>
      <c r="L444" s="18"/>
      <c r="M444" s="18"/>
      <c r="N444" s="18"/>
      <c r="O444" s="18"/>
      <c r="P444" s="18"/>
      <c r="Q444" s="18"/>
      <c r="R444" s="18"/>
      <c r="S444" s="18"/>
      <c r="T444" s="18"/>
    </row>
    <row r="445" ht="21.75" customHeight="1" spans="1:20">
      <c r="A445" s="8"/>
      <c r="B445" s="8"/>
      <c r="C445" s="66" t="s">
        <v>1098</v>
      </c>
      <c r="D445" s="71" t="s">
        <v>1099</v>
      </c>
      <c r="E445" s="71" t="s">
        <v>60</v>
      </c>
      <c r="F445" s="71" t="s">
        <v>156</v>
      </c>
      <c r="G445" s="68">
        <v>0.0763888888888889</v>
      </c>
      <c r="H445" s="66">
        <v>3</v>
      </c>
      <c r="I445" s="67">
        <v>0.3</v>
      </c>
      <c r="J445" s="69">
        <v>0.2</v>
      </c>
      <c r="K445" s="69" t="s">
        <v>99</v>
      </c>
      <c r="L445" s="18"/>
      <c r="M445" s="18"/>
      <c r="N445" s="18"/>
      <c r="O445" s="18"/>
      <c r="P445" s="18"/>
      <c r="Q445" s="18"/>
      <c r="R445" s="18"/>
      <c r="S445" s="18"/>
      <c r="T445" s="18"/>
    </row>
    <row r="446" ht="21.75" customHeight="1" spans="1:20">
      <c r="A446" s="8"/>
      <c r="B446" s="8"/>
      <c r="C446" s="66" t="s">
        <v>1100</v>
      </c>
      <c r="D446" s="71" t="s">
        <v>1101</v>
      </c>
      <c r="E446" s="71" t="s">
        <v>15</v>
      </c>
      <c r="F446" s="71" t="s">
        <v>182</v>
      </c>
      <c r="G446" s="68">
        <v>0.0777777777777778</v>
      </c>
      <c r="H446" s="66">
        <v>3</v>
      </c>
      <c r="I446" s="67">
        <v>0.3</v>
      </c>
      <c r="J446" s="69">
        <v>0.2</v>
      </c>
      <c r="K446" s="69" t="s">
        <v>99</v>
      </c>
      <c r="L446" s="18"/>
      <c r="M446" s="18"/>
      <c r="N446" s="18"/>
      <c r="O446" s="18"/>
      <c r="P446" s="18"/>
      <c r="Q446" s="18"/>
      <c r="R446" s="18"/>
      <c r="S446" s="18"/>
      <c r="T446" s="18"/>
    </row>
    <row r="447" ht="21.75" customHeight="1" spans="1:20">
      <c r="A447" s="8"/>
      <c r="B447" s="8"/>
      <c r="C447" s="66" t="s">
        <v>1102</v>
      </c>
      <c r="D447" s="71" t="s">
        <v>1103</v>
      </c>
      <c r="E447" s="71" t="s">
        <v>60</v>
      </c>
      <c r="F447" s="71" t="s">
        <v>386</v>
      </c>
      <c r="G447" s="68">
        <v>0.0833333333333333</v>
      </c>
      <c r="H447" s="66">
        <v>3</v>
      </c>
      <c r="I447" s="67">
        <v>0.3</v>
      </c>
      <c r="J447" s="69">
        <v>0.2</v>
      </c>
      <c r="K447" s="69" t="s">
        <v>99</v>
      </c>
      <c r="L447" s="18"/>
      <c r="M447" s="18"/>
      <c r="N447" s="18"/>
      <c r="O447" s="18"/>
      <c r="P447" s="18"/>
      <c r="Q447" s="18"/>
      <c r="R447" s="18"/>
      <c r="S447" s="18"/>
      <c r="T447" s="18"/>
    </row>
    <row r="448" ht="21.75" customHeight="1" spans="1:20">
      <c r="A448" s="8"/>
      <c r="B448" s="8"/>
      <c r="C448" s="66" t="s">
        <v>1104</v>
      </c>
      <c r="D448" s="71" t="s">
        <v>284</v>
      </c>
      <c r="E448" s="71" t="s">
        <v>15</v>
      </c>
      <c r="F448" s="71" t="s">
        <v>285</v>
      </c>
      <c r="G448" s="68">
        <v>0.0412152777789743</v>
      </c>
      <c r="H448" s="66">
        <v>1</v>
      </c>
      <c r="I448" s="67">
        <f t="shared" ref="I448:I453" si="19">H448/10</f>
        <v>0.1</v>
      </c>
      <c r="J448" s="69">
        <f t="shared" ref="J448:J453" si="20">H448/16</f>
        <v>0.0625</v>
      </c>
      <c r="K448" s="69" t="s">
        <v>116</v>
      </c>
      <c r="L448" s="18"/>
      <c r="M448" s="18"/>
      <c r="N448" s="18"/>
      <c r="O448" s="18"/>
      <c r="P448" s="18"/>
      <c r="Q448" s="18"/>
      <c r="R448" s="18"/>
      <c r="S448" s="18"/>
      <c r="T448" s="18"/>
    </row>
    <row r="449" ht="21.75" customHeight="1" spans="1:20">
      <c r="A449" s="8"/>
      <c r="B449" s="8"/>
      <c r="C449" s="66" t="s">
        <v>1105</v>
      </c>
      <c r="D449" s="71" t="s">
        <v>284</v>
      </c>
      <c r="E449" s="71" t="s">
        <v>15</v>
      </c>
      <c r="F449" s="71" t="s">
        <v>285</v>
      </c>
      <c r="G449" s="68">
        <v>0.041469907406281</v>
      </c>
      <c r="H449" s="66">
        <v>1</v>
      </c>
      <c r="I449" s="67">
        <f t="shared" si="19"/>
        <v>0.1</v>
      </c>
      <c r="J449" s="69">
        <f t="shared" si="20"/>
        <v>0.0625</v>
      </c>
      <c r="K449" s="69" t="s">
        <v>116</v>
      </c>
      <c r="L449" s="18"/>
      <c r="M449" s="18"/>
      <c r="N449" s="18"/>
      <c r="O449" s="18"/>
      <c r="P449" s="18"/>
      <c r="Q449" s="18"/>
      <c r="R449" s="18"/>
      <c r="S449" s="18"/>
      <c r="T449" s="18"/>
    </row>
    <row r="450" ht="21.75" customHeight="1" spans="1:20">
      <c r="A450" s="8"/>
      <c r="B450" s="8"/>
      <c r="C450" s="66" t="s">
        <v>1106</v>
      </c>
      <c r="D450" s="71" t="s">
        <v>284</v>
      </c>
      <c r="E450" s="71" t="s">
        <v>15</v>
      </c>
      <c r="F450" s="71" t="s">
        <v>285</v>
      </c>
      <c r="G450" s="68">
        <v>0.0423032407416031</v>
      </c>
      <c r="H450" s="66">
        <v>1</v>
      </c>
      <c r="I450" s="67">
        <f t="shared" si="19"/>
        <v>0.1</v>
      </c>
      <c r="J450" s="69">
        <f t="shared" si="20"/>
        <v>0.0625</v>
      </c>
      <c r="K450" s="69" t="s">
        <v>116</v>
      </c>
      <c r="L450" s="18"/>
      <c r="M450" s="18"/>
      <c r="N450" s="18"/>
      <c r="O450" s="18"/>
      <c r="P450" s="18"/>
      <c r="Q450" s="18"/>
      <c r="R450" s="18"/>
      <c r="S450" s="18"/>
      <c r="T450" s="18"/>
    </row>
    <row r="451" ht="21.75" customHeight="1" spans="1:20">
      <c r="A451" s="8"/>
      <c r="B451" s="8"/>
      <c r="C451" s="66" t="s">
        <v>1107</v>
      </c>
      <c r="D451" s="71" t="s">
        <v>284</v>
      </c>
      <c r="E451" s="71" t="s">
        <v>15</v>
      </c>
      <c r="F451" s="71" t="s">
        <v>285</v>
      </c>
      <c r="G451" s="68">
        <v>0.0421874999992724</v>
      </c>
      <c r="H451" s="66">
        <v>1</v>
      </c>
      <c r="I451" s="67">
        <f t="shared" si="19"/>
        <v>0.1</v>
      </c>
      <c r="J451" s="69">
        <f t="shared" si="20"/>
        <v>0.0625</v>
      </c>
      <c r="K451" s="69" t="s">
        <v>116</v>
      </c>
      <c r="L451" s="18"/>
      <c r="M451" s="18"/>
      <c r="N451" s="18"/>
      <c r="O451" s="18"/>
      <c r="P451" s="18"/>
      <c r="Q451" s="18"/>
      <c r="R451" s="18"/>
      <c r="S451" s="18"/>
      <c r="T451" s="18"/>
    </row>
    <row r="452" ht="21.75" customHeight="1" spans="1:20">
      <c r="A452" s="8"/>
      <c r="B452" s="8" t="s">
        <v>1108</v>
      </c>
      <c r="C452" s="16" t="s">
        <v>1109</v>
      </c>
      <c r="D452" s="17" t="s">
        <v>1110</v>
      </c>
      <c r="E452" s="17" t="s">
        <v>102</v>
      </c>
      <c r="F452" s="17" t="s">
        <v>801</v>
      </c>
      <c r="G452" s="10">
        <v>0.0354166666666667</v>
      </c>
      <c r="H452" s="9">
        <v>1</v>
      </c>
      <c r="I452" s="12">
        <f t="shared" si="19"/>
        <v>0.1</v>
      </c>
      <c r="J452" s="13">
        <f t="shared" si="20"/>
        <v>0.0625</v>
      </c>
      <c r="K452" s="13" t="s">
        <v>40</v>
      </c>
      <c r="L452" s="18"/>
      <c r="M452" s="18"/>
      <c r="N452" s="18"/>
      <c r="O452" s="18"/>
      <c r="P452" s="18"/>
      <c r="Q452" s="18"/>
      <c r="R452" s="18"/>
      <c r="S452" s="18"/>
      <c r="T452" s="18"/>
    </row>
    <row r="453" ht="21.75" customHeight="1" spans="1:20">
      <c r="A453" s="8"/>
      <c r="B453" s="8"/>
      <c r="C453" s="16" t="s">
        <v>1111</v>
      </c>
      <c r="D453" s="17" t="s">
        <v>1112</v>
      </c>
      <c r="E453" s="17" t="s">
        <v>15</v>
      </c>
      <c r="F453" s="17" t="s">
        <v>801</v>
      </c>
      <c r="G453" s="10">
        <v>0.0416666666666667</v>
      </c>
      <c r="H453" s="9">
        <v>1</v>
      </c>
      <c r="I453" s="12">
        <f t="shared" si="19"/>
        <v>0.1</v>
      </c>
      <c r="J453" s="13">
        <f t="shared" si="20"/>
        <v>0.0625</v>
      </c>
      <c r="K453" s="13" t="s">
        <v>40</v>
      </c>
      <c r="L453" s="18"/>
      <c r="M453" s="18"/>
      <c r="N453" s="18"/>
      <c r="O453" s="18"/>
      <c r="P453" s="18"/>
      <c r="Q453" s="18"/>
      <c r="R453" s="18"/>
      <c r="S453" s="18"/>
      <c r="T453" s="18"/>
    </row>
    <row r="454" ht="21.75" customHeight="1" spans="1:20">
      <c r="A454" s="8"/>
      <c r="B454" s="8"/>
      <c r="C454" s="66" t="s">
        <v>1113</v>
      </c>
      <c r="D454" s="71" t="s">
        <v>226</v>
      </c>
      <c r="E454" s="71" t="s">
        <v>60</v>
      </c>
      <c r="F454" s="71" t="s">
        <v>227</v>
      </c>
      <c r="G454" s="68">
        <v>0.0354166666666667</v>
      </c>
      <c r="H454" s="66">
        <v>1</v>
      </c>
      <c r="I454" s="67">
        <v>0.1</v>
      </c>
      <c r="J454" s="69">
        <v>0.1</v>
      </c>
      <c r="K454" s="69" t="s">
        <v>62</v>
      </c>
      <c r="L454" s="18"/>
      <c r="M454" s="18"/>
      <c r="N454" s="18"/>
      <c r="O454" s="18"/>
      <c r="P454" s="18"/>
      <c r="Q454" s="18"/>
      <c r="R454" s="18"/>
      <c r="S454" s="18"/>
      <c r="T454" s="18"/>
    </row>
    <row r="455" ht="21.75" customHeight="1" spans="1:20">
      <c r="A455" s="8"/>
      <c r="B455" s="8"/>
      <c r="C455" s="66" t="s">
        <v>1114</v>
      </c>
      <c r="D455" s="71" t="s">
        <v>1115</v>
      </c>
      <c r="E455" s="71" t="s">
        <v>102</v>
      </c>
      <c r="F455" s="71" t="s">
        <v>192</v>
      </c>
      <c r="G455" s="68">
        <v>0.0166666666666667</v>
      </c>
      <c r="H455" s="66">
        <v>1</v>
      </c>
      <c r="I455" s="67">
        <v>0.1</v>
      </c>
      <c r="J455" s="69">
        <v>0.1</v>
      </c>
      <c r="K455" s="69" t="s">
        <v>89</v>
      </c>
      <c r="L455" s="18"/>
      <c r="M455" s="18"/>
      <c r="N455" s="18"/>
      <c r="O455" s="18"/>
      <c r="P455" s="18"/>
      <c r="Q455" s="18"/>
      <c r="R455" s="18"/>
      <c r="S455" s="18"/>
      <c r="T455" s="18"/>
    </row>
    <row r="456" ht="21.75" customHeight="1" spans="1:20">
      <c r="A456" s="8"/>
      <c r="B456" s="8"/>
      <c r="C456" s="66" t="s">
        <v>1116</v>
      </c>
      <c r="D456" s="71" t="s">
        <v>1117</v>
      </c>
      <c r="E456" s="71" t="s">
        <v>1118</v>
      </c>
      <c r="F456" s="71" t="s">
        <v>1119</v>
      </c>
      <c r="G456" s="68">
        <v>0.0402777777777778</v>
      </c>
      <c r="H456" s="66">
        <v>1</v>
      </c>
      <c r="I456" s="67">
        <v>0.1</v>
      </c>
      <c r="J456" s="69">
        <v>0.1</v>
      </c>
      <c r="K456" s="69" t="s">
        <v>89</v>
      </c>
      <c r="L456" s="18"/>
      <c r="M456" s="18"/>
      <c r="N456" s="18"/>
      <c r="O456" s="18"/>
      <c r="P456" s="18"/>
      <c r="Q456" s="18"/>
      <c r="R456" s="18"/>
      <c r="S456" s="18"/>
      <c r="T456" s="18"/>
    </row>
    <row r="457" ht="21.75" customHeight="1" spans="1:20">
      <c r="A457" s="8" t="s">
        <v>1120</v>
      </c>
      <c r="B457" s="20" t="s">
        <v>1121</v>
      </c>
      <c r="C457" s="66" t="s">
        <v>1121</v>
      </c>
      <c r="D457" s="71" t="s">
        <v>1122</v>
      </c>
      <c r="E457" s="71" t="s">
        <v>15</v>
      </c>
      <c r="F457" s="71" t="s">
        <v>214</v>
      </c>
      <c r="G457" s="68">
        <v>0.510416666666667</v>
      </c>
      <c r="H457" s="66">
        <v>16</v>
      </c>
      <c r="I457" s="67">
        <v>1.6</v>
      </c>
      <c r="J457" s="69">
        <v>1</v>
      </c>
      <c r="K457" s="69" t="s">
        <v>91</v>
      </c>
      <c r="L457" s="18"/>
      <c r="M457" s="18"/>
      <c r="N457" s="18"/>
      <c r="O457" s="18"/>
      <c r="P457" s="18"/>
      <c r="Q457" s="18"/>
      <c r="R457" s="18"/>
      <c r="S457" s="18"/>
      <c r="T457" s="18"/>
    </row>
    <row r="458" ht="21.75" customHeight="1" spans="1:20">
      <c r="A458" s="8"/>
      <c r="B458" s="23"/>
      <c r="C458" s="66" t="s">
        <v>1123</v>
      </c>
      <c r="D458" s="71" t="s">
        <v>1124</v>
      </c>
      <c r="E458" s="71" t="s">
        <v>15</v>
      </c>
      <c r="F458" s="71" t="s">
        <v>529</v>
      </c>
      <c r="G458" s="68">
        <v>0.266307870369928</v>
      </c>
      <c r="H458" s="66">
        <v>9</v>
      </c>
      <c r="I458" s="67">
        <f>H458/10</f>
        <v>0.9</v>
      </c>
      <c r="J458" s="69">
        <f>H458/16</f>
        <v>0.5625</v>
      </c>
      <c r="K458" s="69" t="s">
        <v>404</v>
      </c>
      <c r="L458" s="18"/>
      <c r="M458" s="18"/>
      <c r="N458" s="18"/>
      <c r="O458" s="18"/>
      <c r="P458" s="18"/>
      <c r="Q458" s="18"/>
      <c r="R458" s="18"/>
      <c r="S458" s="18"/>
      <c r="T458" s="18"/>
    </row>
    <row r="459" ht="21.75" customHeight="1" spans="1:20">
      <c r="A459" s="8"/>
      <c r="B459" s="20" t="s">
        <v>1125</v>
      </c>
      <c r="C459" s="66" t="s">
        <v>1125</v>
      </c>
      <c r="D459" s="71" t="s">
        <v>1126</v>
      </c>
      <c r="E459" s="71" t="s">
        <v>15</v>
      </c>
      <c r="F459" s="71" t="s">
        <v>403</v>
      </c>
      <c r="G459" s="68">
        <v>0.552777777777778</v>
      </c>
      <c r="H459" s="66">
        <v>18</v>
      </c>
      <c r="I459" s="67">
        <v>1.8</v>
      </c>
      <c r="J459" s="69">
        <v>1.1</v>
      </c>
      <c r="K459" s="69" t="s">
        <v>91</v>
      </c>
      <c r="L459" s="18"/>
      <c r="M459" s="18"/>
      <c r="N459" s="18"/>
      <c r="O459" s="18"/>
      <c r="P459" s="18"/>
      <c r="Q459" s="18"/>
      <c r="R459" s="18"/>
      <c r="S459" s="18"/>
      <c r="T459" s="18"/>
    </row>
    <row r="460" ht="21.75" customHeight="1" spans="1:20">
      <c r="A460" s="8"/>
      <c r="B460" s="23"/>
      <c r="C460" s="66" t="s">
        <v>1127</v>
      </c>
      <c r="D460" s="71" t="s">
        <v>1128</v>
      </c>
      <c r="E460" s="71" t="s">
        <v>15</v>
      </c>
      <c r="F460" s="71" t="s">
        <v>1129</v>
      </c>
      <c r="G460" s="68">
        <v>0.338564814814163</v>
      </c>
      <c r="H460" s="66">
        <v>11</v>
      </c>
      <c r="I460" s="67">
        <f t="shared" ref="I460:I465" si="21">H460/10</f>
        <v>1.1</v>
      </c>
      <c r="J460" s="69">
        <f>H460/16</f>
        <v>0.6875</v>
      </c>
      <c r="K460" s="69" t="s">
        <v>30</v>
      </c>
      <c r="L460" s="18"/>
      <c r="M460" s="18"/>
      <c r="N460" s="18"/>
      <c r="O460" s="18"/>
      <c r="P460" s="18"/>
      <c r="Q460" s="18"/>
      <c r="R460" s="18"/>
      <c r="S460" s="18"/>
      <c r="T460" s="18"/>
    </row>
    <row r="461" ht="21.75" customHeight="1" spans="1:20">
      <c r="A461" s="8"/>
      <c r="B461" s="20" t="s">
        <v>1130</v>
      </c>
      <c r="C461" s="66" t="s">
        <v>1131</v>
      </c>
      <c r="D461" s="71" t="s">
        <v>1132</v>
      </c>
      <c r="E461" s="71" t="s">
        <v>60</v>
      </c>
      <c r="F461" s="71" t="s">
        <v>1133</v>
      </c>
      <c r="G461" s="68">
        <v>0.448611111111111</v>
      </c>
      <c r="H461" s="66">
        <v>14</v>
      </c>
      <c r="I461" s="67">
        <v>1.4</v>
      </c>
      <c r="J461" s="69">
        <v>0.9</v>
      </c>
      <c r="K461" s="69" t="s">
        <v>91</v>
      </c>
      <c r="L461" s="18"/>
      <c r="M461" s="18"/>
      <c r="N461" s="18"/>
      <c r="O461" s="18"/>
      <c r="P461" s="18"/>
      <c r="Q461" s="18"/>
      <c r="R461" s="18"/>
      <c r="S461" s="18"/>
      <c r="T461" s="18"/>
    </row>
    <row r="462" ht="21.75" customHeight="1" spans="1:20">
      <c r="A462" s="8"/>
      <c r="B462" s="23"/>
      <c r="C462" s="66" t="s">
        <v>1134</v>
      </c>
      <c r="D462" s="71" t="s">
        <v>1135</v>
      </c>
      <c r="E462" s="71" t="s">
        <v>15</v>
      </c>
      <c r="F462" s="71" t="s">
        <v>1136</v>
      </c>
      <c r="G462" s="68">
        <v>0.188888888888889</v>
      </c>
      <c r="H462" s="66">
        <v>6</v>
      </c>
      <c r="I462" s="67">
        <f t="shared" si="21"/>
        <v>0.6</v>
      </c>
      <c r="J462" s="69">
        <f>H462/16</f>
        <v>0.375</v>
      </c>
      <c r="K462" s="69" t="s">
        <v>288</v>
      </c>
      <c r="L462" s="18"/>
      <c r="M462" s="18"/>
      <c r="N462" s="18"/>
      <c r="O462" s="18"/>
      <c r="P462" s="18"/>
      <c r="Q462" s="18"/>
      <c r="R462" s="18"/>
      <c r="S462" s="18"/>
      <c r="T462" s="18"/>
    </row>
    <row r="463" ht="21.75" customHeight="1" spans="1:20">
      <c r="A463" s="8" t="s">
        <v>1137</v>
      </c>
      <c r="B463" s="20" t="s">
        <v>1138</v>
      </c>
      <c r="C463" s="16" t="s">
        <v>1139</v>
      </c>
      <c r="D463" s="17" t="s">
        <v>1140</v>
      </c>
      <c r="E463" s="17" t="s">
        <v>15</v>
      </c>
      <c r="F463" s="17" t="s">
        <v>321</v>
      </c>
      <c r="G463" s="43">
        <v>0.0256944444444444</v>
      </c>
      <c r="H463" s="9">
        <v>1</v>
      </c>
      <c r="I463" s="27">
        <v>0.1</v>
      </c>
      <c r="J463" s="27">
        <v>0.1</v>
      </c>
      <c r="K463" s="13" t="s">
        <v>40</v>
      </c>
      <c r="L463" s="18"/>
      <c r="M463" s="18"/>
      <c r="N463" s="18"/>
      <c r="O463" s="18"/>
      <c r="P463" s="18"/>
      <c r="Q463" s="18"/>
      <c r="R463" s="18"/>
      <c r="S463" s="18"/>
      <c r="T463" s="18"/>
    </row>
    <row r="464" ht="21.75" customHeight="1" spans="1:20">
      <c r="A464" s="8"/>
      <c r="B464" s="20"/>
      <c r="C464" s="16" t="s">
        <v>1141</v>
      </c>
      <c r="D464" s="17" t="s">
        <v>1142</v>
      </c>
      <c r="E464" s="17" t="s">
        <v>15</v>
      </c>
      <c r="F464" s="17" t="s">
        <v>820</v>
      </c>
      <c r="G464" s="43">
        <v>0.00694444444444444</v>
      </c>
      <c r="H464" s="27">
        <v>0.5</v>
      </c>
      <c r="I464" s="12">
        <f>H464/10</f>
        <v>0.05</v>
      </c>
      <c r="J464" s="27">
        <v>0.1</v>
      </c>
      <c r="K464" s="13" t="s">
        <v>40</v>
      </c>
      <c r="L464" s="18"/>
      <c r="M464" s="18"/>
      <c r="N464" s="18"/>
      <c r="O464" s="18"/>
      <c r="P464" s="18"/>
      <c r="Q464" s="18"/>
      <c r="R464" s="18"/>
      <c r="S464" s="18"/>
      <c r="T464" s="18"/>
    </row>
    <row r="465" ht="21.75" customHeight="1" spans="1:20">
      <c r="A465" s="8"/>
      <c r="B465" s="20"/>
      <c r="C465" s="16" t="s">
        <v>1143</v>
      </c>
      <c r="D465" s="17" t="s">
        <v>1144</v>
      </c>
      <c r="E465" s="17" t="s">
        <v>15</v>
      </c>
      <c r="F465" s="17" t="s">
        <v>1145</v>
      </c>
      <c r="G465" s="43">
        <v>0.0131944444444444</v>
      </c>
      <c r="H465" s="27">
        <v>0.5</v>
      </c>
      <c r="I465" s="12">
        <f t="shared" si="21"/>
        <v>0.05</v>
      </c>
      <c r="J465" s="27">
        <v>0.1</v>
      </c>
      <c r="K465" s="13" t="s">
        <v>40</v>
      </c>
      <c r="L465" s="18"/>
      <c r="M465" s="18"/>
      <c r="N465" s="18"/>
      <c r="O465" s="18"/>
      <c r="P465" s="18"/>
      <c r="Q465" s="18"/>
      <c r="R465" s="18"/>
      <c r="S465" s="18"/>
      <c r="T465" s="18"/>
    </row>
    <row r="466" ht="21.75" customHeight="1" spans="1:20">
      <c r="A466" s="8"/>
      <c r="B466" s="20"/>
      <c r="C466" s="16" t="s">
        <v>1146</v>
      </c>
      <c r="D466" s="17" t="s">
        <v>1147</v>
      </c>
      <c r="E466" s="17" t="s">
        <v>98</v>
      </c>
      <c r="F466" s="17" t="s">
        <v>1148</v>
      </c>
      <c r="G466" s="10">
        <v>0.0409722222222222</v>
      </c>
      <c r="H466" s="9">
        <v>1</v>
      </c>
      <c r="I466" s="12">
        <v>0.1</v>
      </c>
      <c r="J466" s="13">
        <v>0.1</v>
      </c>
      <c r="K466" s="13" t="s">
        <v>40</v>
      </c>
      <c r="L466" s="18"/>
      <c r="M466" s="18"/>
      <c r="N466" s="18"/>
      <c r="O466" s="18"/>
      <c r="P466" s="18"/>
      <c r="Q466" s="18"/>
      <c r="R466" s="18"/>
      <c r="S466" s="18"/>
      <c r="T466" s="18"/>
    </row>
    <row r="467" ht="21.75" customHeight="1" spans="1:20">
      <c r="A467" s="8"/>
      <c r="B467" s="20"/>
      <c r="C467" s="16" t="s">
        <v>1149</v>
      </c>
      <c r="D467" s="17" t="s">
        <v>1150</v>
      </c>
      <c r="E467" s="17" t="s">
        <v>15</v>
      </c>
      <c r="F467" s="17" t="s">
        <v>1151</v>
      </c>
      <c r="G467" s="43">
        <v>0.0229166666666667</v>
      </c>
      <c r="H467" s="9">
        <v>1</v>
      </c>
      <c r="I467" s="27">
        <v>0.1</v>
      </c>
      <c r="J467" s="27">
        <v>0.1</v>
      </c>
      <c r="K467" s="13" t="s">
        <v>40</v>
      </c>
      <c r="L467" s="18"/>
      <c r="M467" s="18"/>
      <c r="N467" s="18"/>
      <c r="O467" s="18"/>
      <c r="P467" s="18"/>
      <c r="Q467" s="18"/>
      <c r="R467" s="18"/>
      <c r="S467" s="18"/>
      <c r="T467" s="18"/>
    </row>
    <row r="468" ht="21.75" customHeight="1" spans="1:20">
      <c r="A468" s="8"/>
      <c r="B468" s="20"/>
      <c r="C468" s="16" t="s">
        <v>1152</v>
      </c>
      <c r="D468" s="17" t="s">
        <v>1153</v>
      </c>
      <c r="E468" s="17" t="s">
        <v>15</v>
      </c>
      <c r="F468" s="17" t="s">
        <v>1154</v>
      </c>
      <c r="G468" s="10">
        <v>0.0354166666666667</v>
      </c>
      <c r="H468" s="9">
        <v>1</v>
      </c>
      <c r="I468" s="12">
        <v>0.1</v>
      </c>
      <c r="J468" s="13">
        <v>0.1</v>
      </c>
      <c r="K468" s="13" t="s">
        <v>40</v>
      </c>
      <c r="L468" s="18"/>
      <c r="M468" s="18"/>
      <c r="N468" s="18"/>
      <c r="O468" s="18"/>
      <c r="P468" s="18"/>
      <c r="Q468" s="18"/>
      <c r="R468" s="18"/>
      <c r="S468" s="18"/>
      <c r="T468" s="18"/>
    </row>
    <row r="469" ht="21.75" customHeight="1" spans="1:20">
      <c r="A469" s="8"/>
      <c r="B469" s="20"/>
      <c r="C469" s="16" t="s">
        <v>1155</v>
      </c>
      <c r="D469" s="17" t="s">
        <v>1156</v>
      </c>
      <c r="E469" s="17" t="s">
        <v>1157</v>
      </c>
      <c r="F469" s="17" t="s">
        <v>1158</v>
      </c>
      <c r="G469" s="43">
        <v>0.0145833333333333</v>
      </c>
      <c r="H469" s="27">
        <v>1</v>
      </c>
      <c r="I469" s="12">
        <f>H469/10</f>
        <v>0.1</v>
      </c>
      <c r="J469" s="27">
        <v>0.1</v>
      </c>
      <c r="K469" s="13" t="s">
        <v>40</v>
      </c>
      <c r="L469" s="18"/>
      <c r="M469" s="18"/>
      <c r="N469" s="18"/>
      <c r="O469" s="18"/>
      <c r="P469" s="18"/>
      <c r="Q469" s="18"/>
      <c r="R469" s="18"/>
      <c r="S469" s="18"/>
      <c r="T469" s="18"/>
    </row>
    <row r="470" ht="21.75" customHeight="1" spans="1:20">
      <c r="A470" s="8"/>
      <c r="B470" s="20"/>
      <c r="C470" s="16" t="s">
        <v>1159</v>
      </c>
      <c r="D470" s="17" t="s">
        <v>1160</v>
      </c>
      <c r="E470" s="17" t="s">
        <v>15</v>
      </c>
      <c r="F470" s="17" t="s">
        <v>1161</v>
      </c>
      <c r="G470" s="43">
        <v>0.0118055555555556</v>
      </c>
      <c r="H470" s="27">
        <v>0.5</v>
      </c>
      <c r="I470" s="12">
        <f>H470/10</f>
        <v>0.05</v>
      </c>
      <c r="J470" s="27">
        <v>0.1</v>
      </c>
      <c r="K470" s="13" t="s">
        <v>40</v>
      </c>
      <c r="L470" s="18"/>
      <c r="M470" s="18"/>
      <c r="N470" s="18"/>
      <c r="O470" s="18"/>
      <c r="P470" s="18"/>
      <c r="Q470" s="18"/>
      <c r="R470" s="18"/>
      <c r="S470" s="18"/>
      <c r="T470" s="18"/>
    </row>
    <row r="471" ht="21.75" customHeight="1" spans="1:20">
      <c r="A471" s="8"/>
      <c r="B471" s="20"/>
      <c r="C471" s="64" t="s">
        <v>1162</v>
      </c>
      <c r="D471" s="64" t="s">
        <v>1163</v>
      </c>
      <c r="E471" s="64" t="s">
        <v>15</v>
      </c>
      <c r="F471" s="64" t="s">
        <v>1164</v>
      </c>
      <c r="G471" s="65">
        <v>0.0291666666666667</v>
      </c>
      <c r="H471" s="66">
        <v>1</v>
      </c>
      <c r="I471" s="64">
        <v>0.1</v>
      </c>
      <c r="J471" s="64">
        <v>0.1</v>
      </c>
      <c r="K471" s="64" t="s">
        <v>62</v>
      </c>
      <c r="L471" s="18"/>
      <c r="M471" s="18"/>
      <c r="N471" s="18"/>
      <c r="O471" s="18"/>
      <c r="P471" s="18"/>
      <c r="Q471" s="18"/>
      <c r="R471" s="18"/>
      <c r="S471" s="18"/>
      <c r="T471" s="18"/>
    </row>
    <row r="472" ht="21.75" customHeight="1" spans="1:20">
      <c r="A472" s="8"/>
      <c r="B472" s="20"/>
      <c r="C472" s="64" t="s">
        <v>1165</v>
      </c>
      <c r="D472" s="64" t="s">
        <v>1166</v>
      </c>
      <c r="E472" s="64" t="s">
        <v>15</v>
      </c>
      <c r="F472" s="64" t="s">
        <v>652</v>
      </c>
      <c r="G472" s="65">
        <v>0.0201388888888889</v>
      </c>
      <c r="H472" s="64">
        <v>1</v>
      </c>
      <c r="I472" s="67">
        <f>H472/10</f>
        <v>0.1</v>
      </c>
      <c r="J472" s="64">
        <v>0.1</v>
      </c>
      <c r="K472" s="64" t="s">
        <v>62</v>
      </c>
      <c r="L472" s="18"/>
      <c r="M472" s="18"/>
      <c r="N472" s="18"/>
      <c r="O472" s="18"/>
      <c r="P472" s="18"/>
      <c r="Q472" s="18"/>
      <c r="R472" s="18"/>
      <c r="S472" s="18"/>
      <c r="T472" s="18"/>
    </row>
    <row r="473" ht="21.75" customHeight="1" spans="1:20">
      <c r="A473" s="8"/>
      <c r="B473" s="20"/>
      <c r="C473" s="64" t="s">
        <v>1167</v>
      </c>
      <c r="D473" s="64" t="s">
        <v>1168</v>
      </c>
      <c r="E473" s="64" t="s">
        <v>60</v>
      </c>
      <c r="F473" s="64" t="s">
        <v>1169</v>
      </c>
      <c r="G473" s="65">
        <v>0.0222222222222222</v>
      </c>
      <c r="H473" s="66">
        <v>1</v>
      </c>
      <c r="I473" s="64">
        <v>0.1</v>
      </c>
      <c r="J473" s="64">
        <v>0.1</v>
      </c>
      <c r="K473" s="64" t="s">
        <v>62</v>
      </c>
      <c r="L473" s="18"/>
      <c r="M473" s="18"/>
      <c r="N473" s="18"/>
      <c r="O473" s="18"/>
      <c r="P473" s="18"/>
      <c r="Q473" s="18"/>
      <c r="R473" s="18"/>
      <c r="S473" s="18"/>
      <c r="T473" s="18"/>
    </row>
    <row r="474" ht="21.75" customHeight="1" spans="1:20">
      <c r="A474" s="8"/>
      <c r="B474" s="20"/>
      <c r="C474" s="64" t="s">
        <v>1170</v>
      </c>
      <c r="D474" s="64" t="s">
        <v>1171</v>
      </c>
      <c r="E474" s="64" t="s">
        <v>15</v>
      </c>
      <c r="F474" s="64" t="s">
        <v>1172</v>
      </c>
      <c r="G474" s="65">
        <v>0.0201388888888889</v>
      </c>
      <c r="H474" s="64">
        <v>1</v>
      </c>
      <c r="I474" s="67">
        <f>H474/10</f>
        <v>0.1</v>
      </c>
      <c r="J474" s="64">
        <v>0.1</v>
      </c>
      <c r="K474" s="64" t="s">
        <v>62</v>
      </c>
      <c r="L474" s="18"/>
      <c r="M474" s="18"/>
      <c r="N474" s="18"/>
      <c r="O474" s="18"/>
      <c r="P474" s="18"/>
      <c r="Q474" s="18"/>
      <c r="R474" s="18"/>
      <c r="S474" s="18"/>
      <c r="T474" s="18"/>
    </row>
    <row r="475" ht="21.75" customHeight="1" spans="1:20">
      <c r="A475" s="8"/>
      <c r="B475" s="20"/>
      <c r="C475" s="64" t="s">
        <v>1173</v>
      </c>
      <c r="D475" s="64" t="s">
        <v>1174</v>
      </c>
      <c r="E475" s="64" t="s">
        <v>15</v>
      </c>
      <c r="F475" s="64" t="s">
        <v>367</v>
      </c>
      <c r="G475" s="65">
        <v>0.025</v>
      </c>
      <c r="H475" s="66">
        <v>1</v>
      </c>
      <c r="I475" s="64">
        <v>0.1</v>
      </c>
      <c r="J475" s="64">
        <v>0.1</v>
      </c>
      <c r="K475" s="64" t="s">
        <v>62</v>
      </c>
      <c r="L475" s="18"/>
      <c r="M475" s="18"/>
      <c r="N475" s="18"/>
      <c r="O475" s="18"/>
      <c r="P475" s="18"/>
      <c r="Q475" s="18"/>
      <c r="R475" s="18"/>
      <c r="S475" s="18"/>
      <c r="T475" s="18"/>
    </row>
    <row r="476" ht="21.75" customHeight="1" spans="1:20">
      <c r="A476" s="8"/>
      <c r="B476" s="20"/>
      <c r="C476" s="64" t="s">
        <v>1175</v>
      </c>
      <c r="D476" s="64" t="s">
        <v>1176</v>
      </c>
      <c r="E476" s="64" t="s">
        <v>15</v>
      </c>
      <c r="F476" s="64" t="s">
        <v>1161</v>
      </c>
      <c r="G476" s="65">
        <v>0.00902777777777778</v>
      </c>
      <c r="H476" s="64">
        <v>0.5</v>
      </c>
      <c r="I476" s="67">
        <f>H476/10</f>
        <v>0.05</v>
      </c>
      <c r="J476" s="64">
        <v>0.1</v>
      </c>
      <c r="K476" s="64" t="s">
        <v>62</v>
      </c>
      <c r="L476" s="18"/>
      <c r="M476" s="18"/>
      <c r="N476" s="18"/>
      <c r="O476" s="18"/>
      <c r="P476" s="18"/>
      <c r="Q476" s="18"/>
      <c r="R476" s="18"/>
      <c r="S476" s="18"/>
      <c r="T476" s="18"/>
    </row>
    <row r="477" ht="21.75" customHeight="1" spans="1:20">
      <c r="A477" s="8"/>
      <c r="B477" s="20"/>
      <c r="C477" s="64" t="s">
        <v>1177</v>
      </c>
      <c r="D477" s="64" t="s">
        <v>1178</v>
      </c>
      <c r="E477" s="64" t="s">
        <v>1179</v>
      </c>
      <c r="F477" s="64" t="s">
        <v>466</v>
      </c>
      <c r="G477" s="65">
        <v>0.0131944444444444</v>
      </c>
      <c r="H477" s="64">
        <v>0.5</v>
      </c>
      <c r="I477" s="67">
        <f>H477/10</f>
        <v>0.05</v>
      </c>
      <c r="J477" s="64">
        <v>0.1</v>
      </c>
      <c r="K477" s="64" t="s">
        <v>62</v>
      </c>
      <c r="L477" s="18"/>
      <c r="M477" s="18"/>
      <c r="N477" s="18"/>
      <c r="O477" s="18"/>
      <c r="P477" s="18"/>
      <c r="Q477" s="18"/>
      <c r="R477" s="18"/>
      <c r="S477" s="18"/>
      <c r="T477" s="18"/>
    </row>
    <row r="478" ht="21.75" customHeight="1" spans="1:20">
      <c r="A478" s="8"/>
      <c r="B478" s="20"/>
      <c r="C478" s="64" t="s">
        <v>1180</v>
      </c>
      <c r="D478" s="64" t="s">
        <v>1181</v>
      </c>
      <c r="E478" s="64" t="s">
        <v>15</v>
      </c>
      <c r="F478" s="64" t="s">
        <v>413</v>
      </c>
      <c r="G478" s="65">
        <v>0.01875</v>
      </c>
      <c r="H478" s="64">
        <v>1</v>
      </c>
      <c r="I478" s="67">
        <f>H478/10</f>
        <v>0.1</v>
      </c>
      <c r="J478" s="64">
        <v>0.1</v>
      </c>
      <c r="K478" s="64" t="s">
        <v>62</v>
      </c>
      <c r="L478" s="18"/>
      <c r="M478" s="18"/>
      <c r="N478" s="18"/>
      <c r="O478" s="18"/>
      <c r="P478" s="18"/>
      <c r="Q478" s="18"/>
      <c r="R478" s="18"/>
      <c r="S478" s="18"/>
      <c r="T478" s="18"/>
    </row>
    <row r="479" ht="21.75" customHeight="1" spans="1:20">
      <c r="A479" s="8"/>
      <c r="B479" s="20"/>
      <c r="C479" s="64" t="s">
        <v>1182</v>
      </c>
      <c r="D479" s="64" t="s">
        <v>1183</v>
      </c>
      <c r="E479" s="64" t="s">
        <v>1157</v>
      </c>
      <c r="F479" s="64" t="s">
        <v>1184</v>
      </c>
      <c r="G479" s="65">
        <v>0.0173611111111111</v>
      </c>
      <c r="H479" s="64">
        <v>1</v>
      </c>
      <c r="I479" s="67">
        <f>H479/10</f>
        <v>0.1</v>
      </c>
      <c r="J479" s="64">
        <v>0.1</v>
      </c>
      <c r="K479" s="64" t="s">
        <v>62</v>
      </c>
      <c r="L479" s="18"/>
      <c r="M479" s="18"/>
      <c r="N479" s="18"/>
      <c r="O479" s="18"/>
      <c r="P479" s="18"/>
      <c r="Q479" s="18"/>
      <c r="R479" s="18"/>
      <c r="S479" s="18"/>
      <c r="T479" s="18"/>
    </row>
    <row r="480" ht="21.75" customHeight="1" spans="1:20">
      <c r="A480" s="8"/>
      <c r="B480" s="20"/>
      <c r="C480" s="64" t="s">
        <v>1185</v>
      </c>
      <c r="D480" s="64" t="s">
        <v>1186</v>
      </c>
      <c r="E480" s="64" t="s">
        <v>15</v>
      </c>
      <c r="F480" s="64" t="s">
        <v>1187</v>
      </c>
      <c r="G480" s="65">
        <v>0.0111111111111111</v>
      </c>
      <c r="H480" s="64">
        <v>0.5</v>
      </c>
      <c r="I480" s="67">
        <f>H480/10</f>
        <v>0.05</v>
      </c>
      <c r="J480" s="69">
        <v>0.1</v>
      </c>
      <c r="K480" s="64" t="s">
        <v>62</v>
      </c>
      <c r="L480" s="18"/>
      <c r="M480" s="18"/>
      <c r="N480" s="18"/>
      <c r="O480" s="18"/>
      <c r="P480" s="18"/>
      <c r="Q480" s="18"/>
      <c r="R480" s="18"/>
      <c r="S480" s="18"/>
      <c r="T480" s="18"/>
    </row>
    <row r="481" ht="21.75" customHeight="1" spans="1:20">
      <c r="A481" s="8"/>
      <c r="B481" s="20"/>
      <c r="C481" s="64" t="s">
        <v>1188</v>
      </c>
      <c r="D481" s="64" t="s">
        <v>1189</v>
      </c>
      <c r="E481" s="64" t="s">
        <v>1190</v>
      </c>
      <c r="F481" s="64" t="s">
        <v>140</v>
      </c>
      <c r="G481" s="65">
        <v>0.0215277777777778</v>
      </c>
      <c r="H481" s="66">
        <v>1</v>
      </c>
      <c r="I481" s="64">
        <v>0.1</v>
      </c>
      <c r="J481" s="64">
        <v>0.1</v>
      </c>
      <c r="K481" s="64" t="s">
        <v>62</v>
      </c>
      <c r="L481" s="18"/>
      <c r="M481" s="18"/>
      <c r="N481" s="18"/>
      <c r="O481" s="18"/>
      <c r="P481" s="18"/>
      <c r="Q481" s="18"/>
      <c r="R481" s="18"/>
      <c r="S481" s="18"/>
      <c r="T481" s="18"/>
    </row>
    <row r="482" ht="21.75" customHeight="1" spans="1:20">
      <c r="A482" s="8"/>
      <c r="B482" s="20"/>
      <c r="C482" s="64" t="s">
        <v>1191</v>
      </c>
      <c r="D482" s="64" t="s">
        <v>620</v>
      </c>
      <c r="E482" s="64" t="s">
        <v>437</v>
      </c>
      <c r="F482" s="64" t="s">
        <v>47</v>
      </c>
      <c r="G482" s="65">
        <v>0.0159722222222222</v>
      </c>
      <c r="H482" s="64">
        <v>1</v>
      </c>
      <c r="I482" s="67">
        <f t="shared" ref="I482:I486" si="22">H482/10</f>
        <v>0.1</v>
      </c>
      <c r="J482" s="64">
        <v>0.1</v>
      </c>
      <c r="K482" s="64" t="s">
        <v>62</v>
      </c>
      <c r="L482" s="18"/>
      <c r="M482" s="18"/>
      <c r="N482" s="18"/>
      <c r="O482" s="18"/>
      <c r="P482" s="18"/>
      <c r="Q482" s="18"/>
      <c r="R482" s="18"/>
      <c r="S482" s="18"/>
      <c r="T482" s="18"/>
    </row>
    <row r="483" ht="21.75" customHeight="1" spans="1:20">
      <c r="A483" s="8"/>
      <c r="B483" s="20"/>
      <c r="C483" s="64" t="s">
        <v>1192</v>
      </c>
      <c r="D483" s="64" t="s">
        <v>1193</v>
      </c>
      <c r="E483" s="64" t="s">
        <v>1194</v>
      </c>
      <c r="F483" s="64" t="s">
        <v>1195</v>
      </c>
      <c r="G483" s="65">
        <v>0.0145833333333333</v>
      </c>
      <c r="H483" s="64">
        <v>1</v>
      </c>
      <c r="I483" s="67">
        <f t="shared" si="22"/>
        <v>0.1</v>
      </c>
      <c r="J483" s="64">
        <v>0.1</v>
      </c>
      <c r="K483" s="64" t="s">
        <v>62</v>
      </c>
      <c r="L483" s="18"/>
      <c r="M483" s="18"/>
      <c r="N483" s="18"/>
      <c r="O483" s="18"/>
      <c r="P483" s="18"/>
      <c r="Q483" s="18"/>
      <c r="R483" s="18"/>
      <c r="S483" s="18"/>
      <c r="T483" s="18"/>
    </row>
    <row r="484" ht="21.75" customHeight="1" spans="1:20">
      <c r="A484" s="8"/>
      <c r="B484" s="20"/>
      <c r="C484" s="64" t="s">
        <v>1196</v>
      </c>
      <c r="D484" s="64" t="s">
        <v>1197</v>
      </c>
      <c r="E484" s="64" t="s">
        <v>1198</v>
      </c>
      <c r="F484" s="64" t="s">
        <v>884</v>
      </c>
      <c r="G484" s="65">
        <v>0.0145833333333333</v>
      </c>
      <c r="H484" s="64">
        <v>1</v>
      </c>
      <c r="I484" s="67">
        <f t="shared" si="22"/>
        <v>0.1</v>
      </c>
      <c r="J484" s="64">
        <v>0.1</v>
      </c>
      <c r="K484" s="64" t="s">
        <v>62</v>
      </c>
      <c r="L484" s="18"/>
      <c r="M484" s="18"/>
      <c r="N484" s="18"/>
      <c r="O484" s="18"/>
      <c r="P484" s="18"/>
      <c r="Q484" s="18"/>
      <c r="R484" s="18"/>
      <c r="S484" s="18"/>
      <c r="T484" s="18"/>
    </row>
    <row r="485" ht="21.75" customHeight="1" spans="1:20">
      <c r="A485" s="8"/>
      <c r="B485" s="20"/>
      <c r="C485" s="64" t="s">
        <v>1199</v>
      </c>
      <c r="D485" s="64" t="s">
        <v>1200</v>
      </c>
      <c r="E485" s="64" t="s">
        <v>1201</v>
      </c>
      <c r="F485" s="64" t="s">
        <v>564</v>
      </c>
      <c r="G485" s="65">
        <v>0.0111111111111111</v>
      </c>
      <c r="H485" s="64">
        <v>0.5</v>
      </c>
      <c r="I485" s="67">
        <f t="shared" si="22"/>
        <v>0.05</v>
      </c>
      <c r="J485" s="69">
        <v>0.1</v>
      </c>
      <c r="K485" s="64" t="s">
        <v>62</v>
      </c>
      <c r="L485" s="18"/>
      <c r="M485" s="18"/>
      <c r="N485" s="18"/>
      <c r="O485" s="18"/>
      <c r="P485" s="18"/>
      <c r="Q485" s="18"/>
      <c r="R485" s="18"/>
      <c r="S485" s="18"/>
      <c r="T485" s="18"/>
    </row>
    <row r="486" ht="21.75" customHeight="1" spans="1:20">
      <c r="A486" s="8"/>
      <c r="B486" s="20"/>
      <c r="C486" s="64" t="s">
        <v>1202</v>
      </c>
      <c r="D486" s="64" t="s">
        <v>1203</v>
      </c>
      <c r="E486" s="64" t="s">
        <v>15</v>
      </c>
      <c r="F486" s="64" t="s">
        <v>1161</v>
      </c>
      <c r="G486" s="65">
        <v>0.01875</v>
      </c>
      <c r="H486" s="64">
        <v>1</v>
      </c>
      <c r="I486" s="67">
        <f t="shared" si="22"/>
        <v>0.1</v>
      </c>
      <c r="J486" s="64">
        <v>0.1</v>
      </c>
      <c r="K486" s="64" t="s">
        <v>62</v>
      </c>
      <c r="L486" s="18"/>
      <c r="M486" s="18"/>
      <c r="N486" s="18"/>
      <c r="O486" s="18"/>
      <c r="P486" s="18"/>
      <c r="Q486" s="18"/>
      <c r="R486" s="18"/>
      <c r="S486" s="18"/>
      <c r="T486" s="18"/>
    </row>
    <row r="487" ht="21.75" customHeight="1" spans="1:20">
      <c r="A487" s="8"/>
      <c r="B487" s="20"/>
      <c r="C487" s="64" t="s">
        <v>1204</v>
      </c>
      <c r="D487" s="64" t="s">
        <v>1205</v>
      </c>
      <c r="E487" s="64" t="s">
        <v>1206</v>
      </c>
      <c r="F487" s="64" t="s">
        <v>1207</v>
      </c>
      <c r="G487" s="65">
        <v>0.0354166666666667</v>
      </c>
      <c r="H487" s="64">
        <v>1</v>
      </c>
      <c r="I487" s="64">
        <v>0.1</v>
      </c>
      <c r="J487" s="64">
        <v>0.1</v>
      </c>
      <c r="K487" s="64" t="s">
        <v>89</v>
      </c>
      <c r="L487" s="18"/>
      <c r="M487" s="18"/>
      <c r="N487" s="18"/>
      <c r="O487" s="18"/>
      <c r="P487" s="18"/>
      <c r="Q487" s="18"/>
      <c r="R487" s="18"/>
      <c r="S487" s="18"/>
      <c r="T487" s="18"/>
    </row>
    <row r="488" ht="21.75" customHeight="1" spans="1:20">
      <c r="A488" s="8"/>
      <c r="B488" s="20"/>
      <c r="C488" s="64" t="s">
        <v>1208</v>
      </c>
      <c r="D488" s="64" t="s">
        <v>1209</v>
      </c>
      <c r="E488" s="64" t="s">
        <v>15</v>
      </c>
      <c r="F488" s="64" t="s">
        <v>253</v>
      </c>
      <c r="G488" s="65">
        <v>0.0236111111111111</v>
      </c>
      <c r="H488" s="66">
        <v>1</v>
      </c>
      <c r="I488" s="64">
        <v>0.1</v>
      </c>
      <c r="J488" s="64">
        <v>0.1</v>
      </c>
      <c r="K488" s="64" t="s">
        <v>89</v>
      </c>
      <c r="L488" s="18"/>
      <c r="M488" s="18"/>
      <c r="N488" s="18"/>
      <c r="O488" s="18"/>
      <c r="P488" s="18"/>
      <c r="Q488" s="18"/>
      <c r="R488" s="18"/>
      <c r="S488" s="18"/>
      <c r="T488" s="18"/>
    </row>
    <row r="489" ht="21.75" customHeight="1" spans="1:20">
      <c r="A489" s="8"/>
      <c r="B489" s="20"/>
      <c r="C489" s="64" t="s">
        <v>1210</v>
      </c>
      <c r="D489" s="64" t="s">
        <v>1211</v>
      </c>
      <c r="E489" s="64" t="s">
        <v>15</v>
      </c>
      <c r="F489" s="64" t="s">
        <v>776</v>
      </c>
      <c r="G489" s="65">
        <v>0.0201388888888889</v>
      </c>
      <c r="H489" s="66">
        <v>1</v>
      </c>
      <c r="I489" s="64">
        <v>0.1</v>
      </c>
      <c r="J489" s="64">
        <v>0.1</v>
      </c>
      <c r="K489" s="64" t="s">
        <v>89</v>
      </c>
      <c r="L489" s="18"/>
      <c r="M489" s="18"/>
      <c r="N489" s="18"/>
      <c r="O489" s="18"/>
      <c r="P489" s="18"/>
      <c r="Q489" s="18"/>
      <c r="R489" s="18"/>
      <c r="S489" s="18"/>
      <c r="T489" s="18"/>
    </row>
    <row r="490" ht="21.75" customHeight="1" spans="1:20">
      <c r="A490" s="8"/>
      <c r="B490" s="20"/>
      <c r="C490" s="64" t="s">
        <v>1212</v>
      </c>
      <c r="D490" s="64" t="s">
        <v>1213</v>
      </c>
      <c r="E490" s="64" t="s">
        <v>15</v>
      </c>
      <c r="F490" s="64" t="s">
        <v>153</v>
      </c>
      <c r="G490" s="65">
        <v>0.0652777777777778</v>
      </c>
      <c r="H490" s="66">
        <v>2</v>
      </c>
      <c r="I490" s="64">
        <v>0.2</v>
      </c>
      <c r="J490" s="64">
        <v>0.1</v>
      </c>
      <c r="K490" s="64" t="s">
        <v>89</v>
      </c>
      <c r="L490" s="18"/>
      <c r="M490" s="18"/>
      <c r="N490" s="18"/>
      <c r="O490" s="18"/>
      <c r="P490" s="18"/>
      <c r="Q490" s="18"/>
      <c r="R490" s="18"/>
      <c r="S490" s="18"/>
      <c r="T490" s="18"/>
    </row>
    <row r="491" ht="21.75" customHeight="1" spans="1:20">
      <c r="A491" s="8"/>
      <c r="B491" s="20"/>
      <c r="C491" s="64" t="s">
        <v>1214</v>
      </c>
      <c r="D491" s="64" t="s">
        <v>1215</v>
      </c>
      <c r="E491" s="64" t="s">
        <v>1216</v>
      </c>
      <c r="F491" s="64" t="s">
        <v>1217</v>
      </c>
      <c r="G491" s="65">
        <v>0.0416666666666667</v>
      </c>
      <c r="H491" s="66">
        <v>1</v>
      </c>
      <c r="I491" s="64">
        <v>0.1</v>
      </c>
      <c r="J491" s="64">
        <v>0.1</v>
      </c>
      <c r="K491" s="64" t="s">
        <v>89</v>
      </c>
      <c r="L491" s="18"/>
      <c r="M491" s="18"/>
      <c r="N491" s="18"/>
      <c r="O491" s="18"/>
      <c r="P491" s="18"/>
      <c r="Q491" s="18"/>
      <c r="R491" s="18"/>
      <c r="S491" s="18"/>
      <c r="T491" s="18"/>
    </row>
    <row r="492" ht="21.75" customHeight="1" spans="1:20">
      <c r="A492" s="8"/>
      <c r="B492" s="20"/>
      <c r="C492" s="64" t="s">
        <v>1218</v>
      </c>
      <c r="D492" s="64" t="s">
        <v>1219</v>
      </c>
      <c r="E492" s="64" t="s">
        <v>15</v>
      </c>
      <c r="F492" s="64" t="s">
        <v>410</v>
      </c>
      <c r="G492" s="65">
        <v>0.0416666666666667</v>
      </c>
      <c r="H492" s="66">
        <v>1</v>
      </c>
      <c r="I492" s="64">
        <v>0.1</v>
      </c>
      <c r="J492" s="64">
        <v>0.1</v>
      </c>
      <c r="K492" s="64" t="s">
        <v>91</v>
      </c>
      <c r="L492" s="18"/>
      <c r="M492" s="18"/>
      <c r="N492" s="18"/>
      <c r="O492" s="18"/>
      <c r="P492" s="18"/>
      <c r="Q492" s="18"/>
      <c r="R492" s="18"/>
      <c r="S492" s="18"/>
      <c r="T492" s="18"/>
    </row>
    <row r="493" ht="21.75" customHeight="1" spans="1:20">
      <c r="A493" s="8"/>
      <c r="B493" s="20"/>
      <c r="C493" s="66" t="s">
        <v>1220</v>
      </c>
      <c r="D493" s="71" t="s">
        <v>1221</v>
      </c>
      <c r="E493" s="71" t="s">
        <v>15</v>
      </c>
      <c r="F493" s="71" t="s">
        <v>285</v>
      </c>
      <c r="G493" s="68">
        <v>0.0368055555555556</v>
      </c>
      <c r="H493" s="66">
        <v>1</v>
      </c>
      <c r="I493" s="67">
        <v>0.1</v>
      </c>
      <c r="J493" s="69">
        <v>0.1</v>
      </c>
      <c r="K493" s="69" t="s">
        <v>99</v>
      </c>
      <c r="L493" s="18"/>
      <c r="M493" s="18"/>
      <c r="N493" s="18"/>
      <c r="O493" s="18"/>
      <c r="P493" s="18"/>
      <c r="Q493" s="18"/>
      <c r="R493" s="18"/>
      <c r="S493" s="18"/>
      <c r="T493" s="18"/>
    </row>
    <row r="494" ht="21.75" customHeight="1" spans="1:20">
      <c r="A494" s="8"/>
      <c r="B494" s="20"/>
      <c r="C494" s="64" t="s">
        <v>1222</v>
      </c>
      <c r="D494" s="64" t="s">
        <v>1223</v>
      </c>
      <c r="E494" s="64" t="s">
        <v>15</v>
      </c>
      <c r="F494" s="64" t="s">
        <v>652</v>
      </c>
      <c r="G494" s="65">
        <v>0.0375</v>
      </c>
      <c r="H494" s="66">
        <v>1</v>
      </c>
      <c r="I494" s="67">
        <f t="shared" ref="I494:I499" si="23">H494/10</f>
        <v>0.1</v>
      </c>
      <c r="J494" s="69">
        <f t="shared" ref="J494:J499" si="24">H494/16</f>
        <v>0.0625</v>
      </c>
      <c r="K494" s="69" t="s">
        <v>108</v>
      </c>
      <c r="L494" s="18"/>
      <c r="M494" s="18"/>
      <c r="N494" s="18"/>
      <c r="O494" s="18"/>
      <c r="P494" s="18"/>
      <c r="Q494" s="18"/>
      <c r="R494" s="18"/>
      <c r="S494" s="18"/>
      <c r="T494" s="18"/>
    </row>
    <row r="495" ht="21.75" customHeight="1" spans="1:20">
      <c r="A495" s="8"/>
      <c r="B495" s="20"/>
      <c r="C495" s="66" t="s">
        <v>1224</v>
      </c>
      <c r="D495" s="71" t="s">
        <v>1225</v>
      </c>
      <c r="E495" s="71" t="s">
        <v>15</v>
      </c>
      <c r="F495" s="71" t="s">
        <v>1226</v>
      </c>
      <c r="G495" s="68">
        <v>0.0743055555555556</v>
      </c>
      <c r="H495" s="66">
        <v>2</v>
      </c>
      <c r="I495" s="67">
        <f t="shared" si="23"/>
        <v>0.2</v>
      </c>
      <c r="J495" s="69">
        <f t="shared" si="24"/>
        <v>0.125</v>
      </c>
      <c r="K495" s="69" t="s">
        <v>108</v>
      </c>
      <c r="L495" s="18"/>
      <c r="M495" s="18"/>
      <c r="N495" s="18"/>
      <c r="O495" s="18"/>
      <c r="P495" s="18"/>
      <c r="Q495" s="18"/>
      <c r="R495" s="18"/>
      <c r="S495" s="18"/>
      <c r="T495" s="18"/>
    </row>
    <row r="496" ht="21.75" customHeight="1" spans="1:20">
      <c r="A496" s="8"/>
      <c r="B496" s="20"/>
      <c r="C496" s="66" t="s">
        <v>1227</v>
      </c>
      <c r="D496" s="71" t="s">
        <v>1228</v>
      </c>
      <c r="E496" s="71" t="s">
        <v>15</v>
      </c>
      <c r="F496" s="71" t="s">
        <v>776</v>
      </c>
      <c r="G496" s="68">
        <v>0.0433564814811689</v>
      </c>
      <c r="H496" s="66">
        <v>1</v>
      </c>
      <c r="I496" s="67">
        <f t="shared" si="23"/>
        <v>0.1</v>
      </c>
      <c r="J496" s="69">
        <f t="shared" si="24"/>
        <v>0.0625</v>
      </c>
      <c r="K496" s="69" t="s">
        <v>288</v>
      </c>
      <c r="L496" s="18"/>
      <c r="M496" s="18"/>
      <c r="N496" s="18"/>
      <c r="O496" s="18"/>
      <c r="P496" s="18"/>
      <c r="Q496" s="18"/>
      <c r="R496" s="18"/>
      <c r="S496" s="18"/>
      <c r="T496" s="18"/>
    </row>
    <row r="497" ht="21.75" customHeight="1" spans="1:20">
      <c r="A497" s="8"/>
      <c r="B497" s="20"/>
      <c r="C497" s="81" t="s">
        <v>1229</v>
      </c>
      <c r="D497" s="82" t="s">
        <v>1230</v>
      </c>
      <c r="E497" s="82" t="s">
        <v>1231</v>
      </c>
      <c r="F497" s="82" t="s">
        <v>1232</v>
      </c>
      <c r="G497" s="68">
        <v>0.0534722222222222</v>
      </c>
      <c r="H497" s="66">
        <v>2</v>
      </c>
      <c r="I497" s="67">
        <f t="shared" si="23"/>
        <v>0.2</v>
      </c>
      <c r="J497" s="69">
        <f t="shared" si="24"/>
        <v>0.125</v>
      </c>
      <c r="K497" s="69" t="s">
        <v>116</v>
      </c>
      <c r="L497" s="18"/>
      <c r="M497" s="18"/>
      <c r="N497" s="18"/>
      <c r="O497" s="18"/>
      <c r="P497" s="18"/>
      <c r="Q497" s="18"/>
      <c r="R497" s="18"/>
      <c r="S497" s="18"/>
      <c r="T497" s="18"/>
    </row>
    <row r="498" ht="21.75" customHeight="1" spans="1:20">
      <c r="A498" s="8"/>
      <c r="B498" s="20"/>
      <c r="C498" s="66" t="s">
        <v>1233</v>
      </c>
      <c r="D498" s="71" t="s">
        <v>1234</v>
      </c>
      <c r="E498" s="71" t="s">
        <v>15</v>
      </c>
      <c r="F498" s="71" t="s">
        <v>143</v>
      </c>
      <c r="G498" s="68">
        <v>0.06875</v>
      </c>
      <c r="H498" s="66">
        <v>2</v>
      </c>
      <c r="I498" s="67">
        <f t="shared" si="23"/>
        <v>0.2</v>
      </c>
      <c r="J498" s="69">
        <f t="shared" si="24"/>
        <v>0.125</v>
      </c>
      <c r="K498" s="69" t="s">
        <v>116</v>
      </c>
      <c r="L498" s="18"/>
      <c r="M498" s="18"/>
      <c r="N498" s="18"/>
      <c r="O498" s="18"/>
      <c r="P498" s="18"/>
      <c r="Q498" s="18"/>
      <c r="R498" s="18"/>
      <c r="S498" s="18"/>
      <c r="T498" s="18"/>
    </row>
    <row r="499" ht="21.75" customHeight="1" spans="1:20">
      <c r="A499" s="8"/>
      <c r="B499" s="23"/>
      <c r="C499" s="81" t="s">
        <v>1235</v>
      </c>
      <c r="D499" s="82" t="s">
        <v>1236</v>
      </c>
      <c r="E499" s="82" t="s">
        <v>15</v>
      </c>
      <c r="F499" s="82" t="s">
        <v>143</v>
      </c>
      <c r="G499" s="68">
        <v>0.485416666666667</v>
      </c>
      <c r="H499" s="66">
        <v>16</v>
      </c>
      <c r="I499" s="67">
        <f t="shared" si="23"/>
        <v>1.6</v>
      </c>
      <c r="J499" s="69">
        <f t="shared" si="24"/>
        <v>1</v>
      </c>
      <c r="K499" s="69" t="s">
        <v>116</v>
      </c>
      <c r="L499" s="18"/>
      <c r="M499" s="18"/>
      <c r="N499" s="18"/>
      <c r="O499" s="18"/>
      <c r="P499" s="18"/>
      <c r="Q499" s="18"/>
      <c r="R499" s="18"/>
      <c r="S499" s="18"/>
      <c r="T499" s="18"/>
    </row>
    <row r="500" ht="21.75" customHeight="1" spans="1:20">
      <c r="A500" s="8"/>
      <c r="B500" s="15" t="s">
        <v>1237</v>
      </c>
      <c r="C500" s="64" t="s">
        <v>1238</v>
      </c>
      <c r="D500" s="64" t="s">
        <v>1239</v>
      </c>
      <c r="E500" s="64" t="s">
        <v>1240</v>
      </c>
      <c r="F500" s="64" t="s">
        <v>652</v>
      </c>
      <c r="G500" s="65">
        <v>0.0333333333333333</v>
      </c>
      <c r="H500" s="66">
        <v>1</v>
      </c>
      <c r="I500" s="64">
        <v>0.1</v>
      </c>
      <c r="J500" s="64">
        <v>0.1</v>
      </c>
      <c r="K500" s="64" t="s">
        <v>89</v>
      </c>
      <c r="L500" s="18"/>
      <c r="M500" s="18"/>
      <c r="N500" s="18"/>
      <c r="O500" s="18"/>
      <c r="P500" s="18"/>
      <c r="Q500" s="18"/>
      <c r="R500" s="18"/>
      <c r="S500" s="18"/>
      <c r="T500" s="18"/>
    </row>
    <row r="501" ht="21.75" customHeight="1" spans="1:20">
      <c r="A501" s="8"/>
      <c r="B501" s="20"/>
      <c r="C501" s="81" t="s">
        <v>1241</v>
      </c>
      <c r="D501" s="82" t="s">
        <v>1242</v>
      </c>
      <c r="E501" s="82" t="s">
        <v>15</v>
      </c>
      <c r="F501" s="82" t="s">
        <v>445</v>
      </c>
      <c r="G501" s="68">
        <v>0.0743055555555556</v>
      </c>
      <c r="H501" s="66">
        <v>2</v>
      </c>
      <c r="I501" s="67">
        <v>0.2</v>
      </c>
      <c r="J501" s="69">
        <v>0.1</v>
      </c>
      <c r="K501" s="69" t="s">
        <v>91</v>
      </c>
      <c r="L501" s="18"/>
      <c r="M501" s="18"/>
      <c r="N501" s="18"/>
      <c r="O501" s="18"/>
      <c r="P501" s="18"/>
      <c r="Q501" s="18"/>
      <c r="R501" s="18"/>
      <c r="S501" s="18"/>
      <c r="T501" s="18"/>
    </row>
    <row r="502" ht="21.75" customHeight="1" spans="1:20">
      <c r="A502" s="8"/>
      <c r="B502" s="20"/>
      <c r="C502" s="66" t="s">
        <v>1243</v>
      </c>
      <c r="D502" s="71" t="s">
        <v>415</v>
      </c>
      <c r="E502" s="71" t="s">
        <v>15</v>
      </c>
      <c r="F502" s="71" t="s">
        <v>416</v>
      </c>
      <c r="G502" s="68">
        <v>0.0409722222222222</v>
      </c>
      <c r="H502" s="66">
        <v>1</v>
      </c>
      <c r="I502" s="64">
        <v>0.1</v>
      </c>
      <c r="J502" s="64">
        <v>0.1</v>
      </c>
      <c r="K502" s="64" t="s">
        <v>91</v>
      </c>
      <c r="L502" s="18"/>
      <c r="M502" s="18"/>
      <c r="N502" s="18"/>
      <c r="O502" s="18"/>
      <c r="P502" s="18"/>
      <c r="Q502" s="18"/>
      <c r="R502" s="18"/>
      <c r="S502" s="18"/>
      <c r="T502" s="18"/>
    </row>
    <row r="503" ht="21.75" customHeight="1" spans="1:20">
      <c r="A503" s="8"/>
      <c r="B503" s="20"/>
      <c r="C503" s="81" t="s">
        <v>1244</v>
      </c>
      <c r="D503" s="82" t="s">
        <v>1245</v>
      </c>
      <c r="E503" s="82" t="s">
        <v>15</v>
      </c>
      <c r="F503" s="82" t="s">
        <v>149</v>
      </c>
      <c r="G503" s="68">
        <v>0.0958333333333333</v>
      </c>
      <c r="H503" s="66">
        <v>3</v>
      </c>
      <c r="I503" s="67">
        <v>0.3</v>
      </c>
      <c r="J503" s="69">
        <v>0.2</v>
      </c>
      <c r="K503" s="69" t="s">
        <v>17</v>
      </c>
      <c r="L503" s="18"/>
      <c r="M503" s="18"/>
      <c r="N503" s="18"/>
      <c r="O503" s="18"/>
      <c r="P503" s="18"/>
      <c r="Q503" s="18"/>
      <c r="R503" s="18"/>
      <c r="S503" s="18"/>
      <c r="T503" s="18"/>
    </row>
    <row r="504" ht="21.75" customHeight="1" spans="1:20">
      <c r="A504" s="8"/>
      <c r="B504" s="20"/>
      <c r="C504" s="72" t="s">
        <v>1246</v>
      </c>
      <c r="D504" s="71" t="s">
        <v>1247</v>
      </c>
      <c r="E504" s="71" t="s">
        <v>1248</v>
      </c>
      <c r="F504" s="71" t="s">
        <v>1249</v>
      </c>
      <c r="G504" s="68">
        <v>0.0382291666683159</v>
      </c>
      <c r="H504" s="66">
        <v>1</v>
      </c>
      <c r="I504" s="67">
        <f t="shared" ref="I504:I509" si="25">H504/10</f>
        <v>0.1</v>
      </c>
      <c r="J504" s="69">
        <f t="shared" ref="J504:J509" si="26">H504/16</f>
        <v>0.0625</v>
      </c>
      <c r="K504" s="69" t="s">
        <v>30</v>
      </c>
      <c r="L504" s="18"/>
      <c r="M504" s="18"/>
      <c r="N504" s="18"/>
      <c r="O504" s="18"/>
      <c r="P504" s="18"/>
      <c r="Q504" s="18"/>
      <c r="R504" s="18"/>
      <c r="S504" s="18"/>
      <c r="T504" s="18"/>
    </row>
    <row r="505" ht="21.75" customHeight="1" spans="1:20">
      <c r="A505" s="8"/>
      <c r="B505" s="20"/>
      <c r="C505" s="81" t="s">
        <v>1250</v>
      </c>
      <c r="D505" s="82" t="s">
        <v>1251</v>
      </c>
      <c r="E505" s="82" t="s">
        <v>15</v>
      </c>
      <c r="F505" s="82" t="s">
        <v>143</v>
      </c>
      <c r="G505" s="68">
        <v>0.0751041666662786</v>
      </c>
      <c r="H505" s="66">
        <v>2</v>
      </c>
      <c r="I505" s="67">
        <f t="shared" si="25"/>
        <v>0.2</v>
      </c>
      <c r="J505" s="69">
        <f t="shared" si="26"/>
        <v>0.125</v>
      </c>
      <c r="K505" s="69" t="s">
        <v>116</v>
      </c>
      <c r="L505" s="18"/>
      <c r="M505" s="18"/>
      <c r="N505" s="18"/>
      <c r="O505" s="18"/>
      <c r="P505" s="18"/>
      <c r="Q505" s="18"/>
      <c r="R505" s="18"/>
      <c r="S505" s="18"/>
      <c r="T505" s="18"/>
    </row>
    <row r="506" ht="21.75" customHeight="1" spans="1:20">
      <c r="A506" s="8"/>
      <c r="B506" s="20"/>
      <c r="C506" s="66" t="s">
        <v>1252</v>
      </c>
      <c r="D506" s="71" t="s">
        <v>1253</v>
      </c>
      <c r="E506" s="71" t="s">
        <v>15</v>
      </c>
      <c r="F506" s="71" t="s">
        <v>297</v>
      </c>
      <c r="G506" s="68">
        <v>0.0412152777789743</v>
      </c>
      <c r="H506" s="66">
        <v>1</v>
      </c>
      <c r="I506" s="67">
        <f t="shared" si="25"/>
        <v>0.1</v>
      </c>
      <c r="J506" s="69">
        <f t="shared" si="26"/>
        <v>0.0625</v>
      </c>
      <c r="K506" s="69" t="s">
        <v>116</v>
      </c>
      <c r="L506" s="18"/>
      <c r="M506" s="18"/>
      <c r="N506" s="18"/>
      <c r="O506" s="18"/>
      <c r="P506" s="18"/>
      <c r="Q506" s="18"/>
      <c r="R506" s="18"/>
      <c r="S506" s="18"/>
      <c r="T506" s="18"/>
    </row>
    <row r="507" ht="21.75" customHeight="1" spans="1:20">
      <c r="A507" s="8"/>
      <c r="B507" s="20"/>
      <c r="C507" s="81" t="s">
        <v>1254</v>
      </c>
      <c r="D507" s="82" t="s">
        <v>1255</v>
      </c>
      <c r="E507" s="82" t="s">
        <v>15</v>
      </c>
      <c r="F507" s="82" t="s">
        <v>605</v>
      </c>
      <c r="G507" s="68">
        <v>0.0657638888878864</v>
      </c>
      <c r="H507" s="66">
        <v>2</v>
      </c>
      <c r="I507" s="67">
        <f t="shared" si="25"/>
        <v>0.2</v>
      </c>
      <c r="J507" s="69">
        <f t="shared" si="26"/>
        <v>0.125</v>
      </c>
      <c r="K507" s="69" t="s">
        <v>116</v>
      </c>
      <c r="L507" s="18"/>
      <c r="M507" s="18"/>
      <c r="N507" s="18"/>
      <c r="O507" s="18"/>
      <c r="P507" s="18"/>
      <c r="Q507" s="18"/>
      <c r="R507" s="18"/>
      <c r="S507" s="18"/>
      <c r="T507" s="18"/>
    </row>
    <row r="508" ht="21.75" customHeight="1" spans="1:20">
      <c r="A508" s="8"/>
      <c r="B508" s="23"/>
      <c r="C508" s="81" t="s">
        <v>1256</v>
      </c>
      <c r="D508" s="82" t="s">
        <v>1257</v>
      </c>
      <c r="E508" s="82" t="s">
        <v>15</v>
      </c>
      <c r="F508" s="82" t="s">
        <v>143</v>
      </c>
      <c r="G508" s="68">
        <v>0.0955671296287619</v>
      </c>
      <c r="H508" s="66">
        <v>3</v>
      </c>
      <c r="I508" s="67">
        <f t="shared" si="25"/>
        <v>0.3</v>
      </c>
      <c r="J508" s="69">
        <f t="shared" si="26"/>
        <v>0.1875</v>
      </c>
      <c r="K508" s="69" t="s">
        <v>116</v>
      </c>
      <c r="L508" s="18"/>
      <c r="M508" s="18"/>
      <c r="N508" s="18"/>
      <c r="O508" s="18"/>
      <c r="P508" s="18"/>
      <c r="Q508" s="18"/>
      <c r="R508" s="18"/>
      <c r="S508" s="18"/>
      <c r="T508" s="18"/>
    </row>
    <row r="509" ht="21.75" customHeight="1" spans="1:20">
      <c r="A509" s="8"/>
      <c r="B509" s="83" t="s">
        <v>1258</v>
      </c>
      <c r="C509" s="16" t="s">
        <v>1259</v>
      </c>
      <c r="D509" s="17" t="s">
        <v>1260</v>
      </c>
      <c r="E509" s="17" t="s">
        <v>15</v>
      </c>
      <c r="F509" s="17" t="s">
        <v>1261</v>
      </c>
      <c r="G509" s="10">
        <v>0.05</v>
      </c>
      <c r="H509" s="9">
        <v>2</v>
      </c>
      <c r="I509" s="12">
        <f t="shared" si="25"/>
        <v>0.2</v>
      </c>
      <c r="J509" s="13">
        <f t="shared" si="26"/>
        <v>0.125</v>
      </c>
      <c r="K509" s="13" t="s">
        <v>40</v>
      </c>
      <c r="L509" s="18"/>
      <c r="M509" s="18"/>
      <c r="N509" s="18"/>
      <c r="O509" s="18"/>
      <c r="P509" s="18"/>
      <c r="Q509" s="18"/>
      <c r="R509" s="18"/>
      <c r="S509" s="18"/>
      <c r="T509" s="18"/>
    </row>
    <row r="510" ht="21.75" customHeight="1" spans="1:20">
      <c r="A510" s="8"/>
      <c r="B510" s="83"/>
      <c r="C510" s="16" t="s">
        <v>1262</v>
      </c>
      <c r="D510" s="17" t="s">
        <v>1263</v>
      </c>
      <c r="E510" s="17" t="s">
        <v>60</v>
      </c>
      <c r="F510" s="17" t="s">
        <v>153</v>
      </c>
      <c r="G510" s="10">
        <v>0.0722222222222222</v>
      </c>
      <c r="H510" s="9">
        <v>2</v>
      </c>
      <c r="I510" s="12">
        <v>0.2</v>
      </c>
      <c r="J510" s="13">
        <v>0.1</v>
      </c>
      <c r="K510" s="13" t="s">
        <v>40</v>
      </c>
      <c r="L510" s="18"/>
      <c r="M510" s="18"/>
      <c r="N510" s="18"/>
      <c r="O510" s="18"/>
      <c r="P510" s="18"/>
      <c r="Q510" s="18"/>
      <c r="R510" s="18"/>
      <c r="S510" s="18"/>
      <c r="T510" s="18"/>
    </row>
    <row r="511" ht="21.75" customHeight="1" spans="1:20">
      <c r="A511" s="8"/>
      <c r="B511" s="83"/>
      <c r="C511" s="64" t="s">
        <v>1264</v>
      </c>
      <c r="D511" s="64" t="s">
        <v>1265</v>
      </c>
      <c r="E511" s="64" t="s">
        <v>15</v>
      </c>
      <c r="F511" s="64" t="s">
        <v>1266</v>
      </c>
      <c r="G511" s="81">
        <v>0.202083333333333</v>
      </c>
      <c r="H511" s="66">
        <v>6</v>
      </c>
      <c r="I511" s="67">
        <f>H511/10</f>
        <v>0.6</v>
      </c>
      <c r="J511" s="67">
        <f>H511/16</f>
        <v>0.375</v>
      </c>
      <c r="K511" s="67" t="s">
        <v>62</v>
      </c>
      <c r="L511" s="18"/>
      <c r="M511" s="18"/>
      <c r="N511" s="18"/>
      <c r="O511" s="18"/>
      <c r="P511" s="18"/>
      <c r="Q511" s="18"/>
      <c r="R511" s="18"/>
      <c r="S511" s="18"/>
      <c r="T511" s="18"/>
    </row>
    <row r="512" ht="21.75" customHeight="1" spans="1:20">
      <c r="A512" s="8"/>
      <c r="B512" s="83"/>
      <c r="C512" s="64" t="s">
        <v>1267</v>
      </c>
      <c r="D512" s="64" t="s">
        <v>1268</v>
      </c>
      <c r="E512" s="64" t="s">
        <v>15</v>
      </c>
      <c r="F512" s="64" t="s">
        <v>1269</v>
      </c>
      <c r="G512" s="81">
        <v>0.419444444444444</v>
      </c>
      <c r="H512" s="66">
        <v>13</v>
      </c>
      <c r="I512" s="67">
        <f>H512/10</f>
        <v>1.3</v>
      </c>
      <c r="J512" s="67">
        <f>H512/16</f>
        <v>0.8125</v>
      </c>
      <c r="K512" s="67" t="s">
        <v>62</v>
      </c>
      <c r="L512" s="18"/>
      <c r="M512" s="18"/>
      <c r="N512" s="18"/>
      <c r="O512" s="18"/>
      <c r="P512" s="18"/>
      <c r="Q512" s="18"/>
      <c r="R512" s="18"/>
      <c r="S512" s="18"/>
      <c r="T512" s="18"/>
    </row>
    <row r="513" ht="21.75" customHeight="1" spans="1:20">
      <c r="A513" s="8"/>
      <c r="B513" s="83"/>
      <c r="C513" s="64" t="s">
        <v>1270</v>
      </c>
      <c r="D513" s="64" t="s">
        <v>1271</v>
      </c>
      <c r="E513" s="64" t="s">
        <v>15</v>
      </c>
      <c r="F513" s="64" t="s">
        <v>1272</v>
      </c>
      <c r="G513" s="68">
        <v>0.0423611111111111</v>
      </c>
      <c r="H513" s="66">
        <v>1</v>
      </c>
      <c r="I513" s="67">
        <v>0.1</v>
      </c>
      <c r="J513" s="69">
        <v>0.1</v>
      </c>
      <c r="K513" s="67" t="s">
        <v>62</v>
      </c>
      <c r="L513" s="18"/>
      <c r="M513" s="18"/>
      <c r="N513" s="18"/>
      <c r="O513" s="18"/>
      <c r="P513" s="18"/>
      <c r="Q513" s="18"/>
      <c r="R513" s="18"/>
      <c r="S513" s="18"/>
      <c r="T513" s="18"/>
    </row>
    <row r="514" ht="21.75" customHeight="1" spans="1:20">
      <c r="A514" s="8"/>
      <c r="B514" s="83"/>
      <c r="C514" s="64" t="s">
        <v>1273</v>
      </c>
      <c r="D514" s="64" t="s">
        <v>1274</v>
      </c>
      <c r="E514" s="64" t="s">
        <v>60</v>
      </c>
      <c r="F514" s="64" t="s">
        <v>1275</v>
      </c>
      <c r="G514" s="68">
        <v>0.0326388888888889</v>
      </c>
      <c r="H514" s="66">
        <v>1</v>
      </c>
      <c r="I514" s="67">
        <v>0.1</v>
      </c>
      <c r="J514" s="69">
        <v>0.1</v>
      </c>
      <c r="K514" s="67" t="s">
        <v>62</v>
      </c>
      <c r="L514" s="18"/>
      <c r="M514" s="18"/>
      <c r="N514" s="18"/>
      <c r="O514" s="18"/>
      <c r="P514" s="18"/>
      <c r="Q514" s="18"/>
      <c r="R514" s="18"/>
      <c r="S514" s="18"/>
      <c r="T514" s="18"/>
    </row>
    <row r="515" ht="21.75" customHeight="1" spans="1:20">
      <c r="A515" s="8"/>
      <c r="B515" s="83"/>
      <c r="C515" s="64" t="s">
        <v>1276</v>
      </c>
      <c r="D515" s="64" t="s">
        <v>1277</v>
      </c>
      <c r="E515" s="64" t="s">
        <v>60</v>
      </c>
      <c r="F515" s="64" t="s">
        <v>221</v>
      </c>
      <c r="G515" s="65">
        <v>0.0236111111111111</v>
      </c>
      <c r="H515" s="66">
        <v>1</v>
      </c>
      <c r="I515" s="64">
        <v>0.1</v>
      </c>
      <c r="J515" s="64">
        <v>0.1</v>
      </c>
      <c r="K515" s="64" t="s">
        <v>62</v>
      </c>
      <c r="L515" s="18"/>
      <c r="M515" s="18"/>
      <c r="N515" s="18"/>
      <c r="O515" s="18"/>
      <c r="P515" s="18"/>
      <c r="Q515" s="18"/>
      <c r="R515" s="18"/>
      <c r="S515" s="18"/>
      <c r="T515" s="18"/>
    </row>
    <row r="516" ht="21.75" customHeight="1" spans="1:20">
      <c r="A516" s="8"/>
      <c r="B516" s="83"/>
      <c r="C516" s="81" t="s">
        <v>1278</v>
      </c>
      <c r="D516" s="81" t="s">
        <v>724</v>
      </c>
      <c r="E516" s="81" t="s">
        <v>15</v>
      </c>
      <c r="F516" s="81" t="s">
        <v>410</v>
      </c>
      <c r="G516" s="81">
        <v>0.0826388888888889</v>
      </c>
      <c r="H516" s="66">
        <v>3</v>
      </c>
      <c r="I516" s="67">
        <v>0.3</v>
      </c>
      <c r="J516" s="67">
        <v>0.2</v>
      </c>
      <c r="K516" s="67" t="s">
        <v>89</v>
      </c>
      <c r="L516" s="18"/>
      <c r="M516" s="18"/>
      <c r="N516" s="18"/>
      <c r="O516" s="18"/>
      <c r="P516" s="18"/>
      <c r="Q516" s="18"/>
      <c r="R516" s="18"/>
      <c r="S516" s="18"/>
      <c r="T516" s="18"/>
    </row>
    <row r="517" ht="21.75" customHeight="1" spans="1:20">
      <c r="A517" s="8"/>
      <c r="B517" s="83"/>
      <c r="C517" s="81" t="s">
        <v>1279</v>
      </c>
      <c r="D517" s="82" t="s">
        <v>1280</v>
      </c>
      <c r="E517" s="82" t="s">
        <v>15</v>
      </c>
      <c r="F517" s="82" t="s">
        <v>993</v>
      </c>
      <c r="G517" s="68">
        <v>0.0340277777777778</v>
      </c>
      <c r="H517" s="66">
        <v>1</v>
      </c>
      <c r="I517" s="67">
        <v>0.1</v>
      </c>
      <c r="J517" s="69">
        <v>0.1</v>
      </c>
      <c r="K517" s="69" t="s">
        <v>89</v>
      </c>
      <c r="L517" s="18"/>
      <c r="M517" s="18"/>
      <c r="N517" s="18"/>
      <c r="O517" s="18"/>
      <c r="P517" s="18"/>
      <c r="Q517" s="18"/>
      <c r="R517" s="18"/>
      <c r="S517" s="18"/>
      <c r="T517" s="18"/>
    </row>
    <row r="518" ht="21.75" customHeight="1" spans="1:20">
      <c r="A518" s="8"/>
      <c r="B518" s="83"/>
      <c r="C518" s="81" t="s">
        <v>1281</v>
      </c>
      <c r="D518" s="82" t="s">
        <v>1282</v>
      </c>
      <c r="E518" s="82" t="s">
        <v>15</v>
      </c>
      <c r="F518" s="82" t="s">
        <v>303</v>
      </c>
      <c r="G518" s="68">
        <v>0.0270833333333333</v>
      </c>
      <c r="H518" s="66">
        <v>1</v>
      </c>
      <c r="I518" s="67">
        <v>0.1</v>
      </c>
      <c r="J518" s="69">
        <v>0.1</v>
      </c>
      <c r="K518" s="69" t="s">
        <v>89</v>
      </c>
      <c r="L518" s="18"/>
      <c r="M518" s="18"/>
      <c r="N518" s="18"/>
      <c r="O518" s="18"/>
      <c r="P518" s="18"/>
      <c r="Q518" s="18"/>
      <c r="R518" s="18"/>
      <c r="S518" s="18"/>
      <c r="T518" s="18"/>
    </row>
    <row r="519" ht="21.75" customHeight="1" spans="1:20">
      <c r="A519" s="8"/>
      <c r="B519" s="83"/>
      <c r="C519" s="81" t="s">
        <v>1283</v>
      </c>
      <c r="D519" s="82" t="s">
        <v>1284</v>
      </c>
      <c r="E519" s="82" t="s">
        <v>60</v>
      </c>
      <c r="F519" s="82" t="s">
        <v>317</v>
      </c>
      <c r="G519" s="68">
        <v>0.0347222222222222</v>
      </c>
      <c r="H519" s="66">
        <v>1</v>
      </c>
      <c r="I519" s="67">
        <v>0.1</v>
      </c>
      <c r="J519" s="69">
        <v>0.1</v>
      </c>
      <c r="K519" s="69" t="s">
        <v>89</v>
      </c>
      <c r="L519" s="18"/>
      <c r="M519" s="18"/>
      <c r="N519" s="18"/>
      <c r="O519" s="18"/>
      <c r="P519" s="18"/>
      <c r="Q519" s="18"/>
      <c r="R519" s="18"/>
      <c r="S519" s="18"/>
      <c r="T519" s="18"/>
    </row>
    <row r="520" ht="21.75" customHeight="1" spans="1:20">
      <c r="A520" s="8"/>
      <c r="B520" s="83"/>
      <c r="C520" s="81" t="s">
        <v>1285</v>
      </c>
      <c r="D520" s="82" t="s">
        <v>1286</v>
      </c>
      <c r="E520" s="82" t="s">
        <v>15</v>
      </c>
      <c r="F520" s="82" t="s">
        <v>324</v>
      </c>
      <c r="G520" s="68">
        <v>0.0423611111111111</v>
      </c>
      <c r="H520" s="66">
        <v>1</v>
      </c>
      <c r="I520" s="67">
        <v>0.1</v>
      </c>
      <c r="J520" s="69">
        <v>0.1</v>
      </c>
      <c r="K520" s="69" t="s">
        <v>89</v>
      </c>
      <c r="L520" s="18"/>
      <c r="M520" s="18"/>
      <c r="N520" s="18"/>
      <c r="O520" s="18"/>
      <c r="P520" s="18"/>
      <c r="Q520" s="18"/>
      <c r="R520" s="18"/>
      <c r="S520" s="18"/>
      <c r="T520" s="18"/>
    </row>
    <row r="521" ht="21.75" customHeight="1" spans="1:20">
      <c r="A521" s="8"/>
      <c r="B521" s="83"/>
      <c r="C521" s="81" t="s">
        <v>1287</v>
      </c>
      <c r="D521" s="82" t="s">
        <v>1288</v>
      </c>
      <c r="E521" s="82" t="s">
        <v>102</v>
      </c>
      <c r="F521" s="82" t="s">
        <v>221</v>
      </c>
      <c r="G521" s="68">
        <v>0.0368055555555556</v>
      </c>
      <c r="H521" s="66">
        <v>1</v>
      </c>
      <c r="I521" s="67">
        <v>0.1</v>
      </c>
      <c r="J521" s="69">
        <v>0.1</v>
      </c>
      <c r="K521" s="69" t="s">
        <v>89</v>
      </c>
      <c r="L521" s="18"/>
      <c r="M521" s="18"/>
      <c r="N521" s="18"/>
      <c r="O521" s="18"/>
      <c r="P521" s="18"/>
      <c r="Q521" s="18"/>
      <c r="R521" s="18"/>
      <c r="S521" s="18"/>
      <c r="T521" s="18"/>
    </row>
    <row r="522" ht="21.75" customHeight="1" spans="1:20">
      <c r="A522" s="8"/>
      <c r="B522" s="83"/>
      <c r="C522" s="81" t="s">
        <v>1289</v>
      </c>
      <c r="D522" s="82" t="s">
        <v>1290</v>
      </c>
      <c r="E522" s="82" t="s">
        <v>60</v>
      </c>
      <c r="F522" s="82" t="s">
        <v>168</v>
      </c>
      <c r="G522" s="68">
        <v>0.0784722222222222</v>
      </c>
      <c r="H522" s="66">
        <v>3</v>
      </c>
      <c r="I522" s="67">
        <v>0.3</v>
      </c>
      <c r="J522" s="69">
        <v>0.2</v>
      </c>
      <c r="K522" s="69" t="s">
        <v>99</v>
      </c>
      <c r="L522" s="18"/>
      <c r="M522" s="18"/>
      <c r="N522" s="18"/>
      <c r="O522" s="18"/>
      <c r="P522" s="18"/>
      <c r="Q522" s="18"/>
      <c r="R522" s="18"/>
      <c r="S522" s="18"/>
      <c r="T522" s="18"/>
    </row>
    <row r="523" ht="21.75" customHeight="1" spans="1:20">
      <c r="A523" s="8"/>
      <c r="B523" s="83"/>
      <c r="C523" s="81" t="s">
        <v>1291</v>
      </c>
      <c r="D523" s="82" t="s">
        <v>1171</v>
      </c>
      <c r="E523" s="81" t="s">
        <v>15</v>
      </c>
      <c r="F523" s="82" t="s">
        <v>1172</v>
      </c>
      <c r="G523" s="68">
        <v>0.0416666666666667</v>
      </c>
      <c r="H523" s="66">
        <v>1</v>
      </c>
      <c r="I523" s="67">
        <f>H523/10</f>
        <v>0.1</v>
      </c>
      <c r="J523" s="69">
        <f>H523/16</f>
        <v>0.0625</v>
      </c>
      <c r="K523" s="69" t="s">
        <v>25</v>
      </c>
      <c r="L523" s="18"/>
      <c r="M523" s="18"/>
      <c r="N523" s="18"/>
      <c r="O523" s="18"/>
      <c r="P523" s="18"/>
      <c r="Q523" s="18"/>
      <c r="R523" s="18"/>
      <c r="S523" s="18"/>
      <c r="T523" s="18"/>
    </row>
    <row r="524" ht="21.75" customHeight="1" spans="1:20">
      <c r="A524" s="8"/>
      <c r="B524" s="83"/>
      <c r="C524" s="81" t="s">
        <v>1292</v>
      </c>
      <c r="D524" s="82" t="s">
        <v>1293</v>
      </c>
      <c r="E524" s="81" t="s">
        <v>1294</v>
      </c>
      <c r="F524" s="82" t="s">
        <v>1295</v>
      </c>
      <c r="G524" s="68">
        <v>0.150694444444444</v>
      </c>
      <c r="H524" s="66">
        <v>5</v>
      </c>
      <c r="I524" s="67">
        <v>0.5</v>
      </c>
      <c r="J524" s="69">
        <v>0.3</v>
      </c>
      <c r="K524" s="69" t="s">
        <v>108</v>
      </c>
      <c r="L524" s="18"/>
      <c r="M524" s="18"/>
      <c r="N524" s="18"/>
      <c r="O524" s="18"/>
      <c r="P524" s="18"/>
      <c r="Q524" s="18"/>
      <c r="R524" s="18"/>
      <c r="S524" s="18"/>
      <c r="T524" s="18"/>
    </row>
    <row r="525" ht="21.75" customHeight="1" spans="1:20">
      <c r="A525" s="8"/>
      <c r="B525" s="83"/>
      <c r="C525" s="81" t="s">
        <v>1296</v>
      </c>
      <c r="D525" s="82" t="s">
        <v>1297</v>
      </c>
      <c r="E525" s="82" t="s">
        <v>15</v>
      </c>
      <c r="F525" s="82" t="s">
        <v>280</v>
      </c>
      <c r="G525" s="68">
        <v>0.0550115740734327</v>
      </c>
      <c r="H525" s="66">
        <v>2</v>
      </c>
      <c r="I525" s="67">
        <f t="shared" ref="I525:I538" si="27">H525/10</f>
        <v>0.2</v>
      </c>
      <c r="J525" s="69">
        <f t="shared" ref="J525:J538" si="28">H525/16</f>
        <v>0.125</v>
      </c>
      <c r="K525" s="69" t="s">
        <v>116</v>
      </c>
      <c r="L525" s="18"/>
      <c r="M525" s="18"/>
      <c r="N525" s="18"/>
      <c r="O525" s="18"/>
      <c r="P525" s="18"/>
      <c r="Q525" s="18"/>
      <c r="R525" s="18"/>
      <c r="S525" s="18"/>
      <c r="T525" s="18"/>
    </row>
    <row r="526" ht="21.75" customHeight="1" spans="1:20">
      <c r="A526" s="8"/>
      <c r="B526" s="83"/>
      <c r="C526" s="66" t="s">
        <v>1298</v>
      </c>
      <c r="D526" s="71" t="s">
        <v>1299</v>
      </c>
      <c r="E526" s="71" t="s">
        <v>1300</v>
      </c>
      <c r="F526" s="71" t="s">
        <v>47</v>
      </c>
      <c r="G526" s="68">
        <v>0.0534722222222222</v>
      </c>
      <c r="H526" s="66">
        <v>2</v>
      </c>
      <c r="I526" s="67">
        <f t="shared" si="27"/>
        <v>0.2</v>
      </c>
      <c r="J526" s="69">
        <f t="shared" si="28"/>
        <v>0.125</v>
      </c>
      <c r="K526" s="69" t="s">
        <v>288</v>
      </c>
      <c r="L526" s="18"/>
      <c r="M526" s="18"/>
      <c r="N526" s="18"/>
      <c r="O526" s="18"/>
      <c r="P526" s="18"/>
      <c r="Q526" s="18"/>
      <c r="R526" s="18"/>
      <c r="S526" s="18"/>
      <c r="T526" s="18"/>
    </row>
    <row r="527" ht="21.75" customHeight="1" spans="1:20">
      <c r="A527" s="8"/>
      <c r="B527" s="83"/>
      <c r="C527" s="81" t="s">
        <v>1301</v>
      </c>
      <c r="D527" s="82" t="s">
        <v>1302</v>
      </c>
      <c r="E527" s="82" t="s">
        <v>15</v>
      </c>
      <c r="F527" s="82" t="s">
        <v>1303</v>
      </c>
      <c r="G527" s="68">
        <v>0.0553356481468654</v>
      </c>
      <c r="H527" s="66">
        <v>2</v>
      </c>
      <c r="I527" s="67">
        <f t="shared" si="27"/>
        <v>0.2</v>
      </c>
      <c r="J527" s="69">
        <f t="shared" si="28"/>
        <v>0.125</v>
      </c>
      <c r="K527" s="69" t="s">
        <v>116</v>
      </c>
      <c r="L527" s="18"/>
      <c r="M527" s="18"/>
      <c r="N527" s="18"/>
      <c r="O527" s="18"/>
      <c r="P527" s="18"/>
      <c r="Q527" s="18"/>
      <c r="R527" s="18"/>
      <c r="S527" s="18"/>
      <c r="T527" s="18"/>
    </row>
    <row r="528" ht="21.75" customHeight="1" spans="1:20">
      <c r="A528" s="8"/>
      <c r="B528" s="83"/>
      <c r="C528" s="66" t="s">
        <v>1304</v>
      </c>
      <c r="D528" s="71" t="s">
        <v>1305</v>
      </c>
      <c r="E528" s="71" t="s">
        <v>15</v>
      </c>
      <c r="F528" s="71" t="s">
        <v>1306</v>
      </c>
      <c r="G528" s="68">
        <v>0.041851851852698</v>
      </c>
      <c r="H528" s="66">
        <v>1</v>
      </c>
      <c r="I528" s="67">
        <f t="shared" si="27"/>
        <v>0.1</v>
      </c>
      <c r="J528" s="69">
        <f t="shared" si="28"/>
        <v>0.0625</v>
      </c>
      <c r="K528" s="69" t="s">
        <v>288</v>
      </c>
      <c r="L528" s="18"/>
      <c r="M528" s="18"/>
      <c r="N528" s="18"/>
      <c r="O528" s="18"/>
      <c r="P528" s="18"/>
      <c r="Q528" s="18"/>
      <c r="R528" s="18"/>
      <c r="S528" s="18"/>
      <c r="T528" s="18"/>
    </row>
    <row r="529" ht="21.75" customHeight="1" spans="1:20">
      <c r="A529" s="8"/>
      <c r="B529" s="83"/>
      <c r="C529" s="66" t="s">
        <v>1307</v>
      </c>
      <c r="D529" s="71" t="s">
        <v>1308</v>
      </c>
      <c r="E529" s="71" t="s">
        <v>15</v>
      </c>
      <c r="F529" s="71" t="s">
        <v>1309</v>
      </c>
      <c r="G529" s="68">
        <v>0.0574999999989814</v>
      </c>
      <c r="H529" s="66">
        <v>2</v>
      </c>
      <c r="I529" s="67">
        <f t="shared" si="27"/>
        <v>0.2</v>
      </c>
      <c r="J529" s="69">
        <f t="shared" si="28"/>
        <v>0.125</v>
      </c>
      <c r="K529" s="69" t="s">
        <v>288</v>
      </c>
      <c r="L529" s="18"/>
      <c r="M529" s="18"/>
      <c r="N529" s="18"/>
      <c r="O529" s="18"/>
      <c r="P529" s="18"/>
      <c r="Q529" s="18"/>
      <c r="R529" s="18"/>
      <c r="S529" s="18"/>
      <c r="T529" s="18"/>
    </row>
    <row r="530" ht="21.75" customHeight="1" spans="1:20">
      <c r="A530" s="8"/>
      <c r="B530" s="83"/>
      <c r="C530" s="81" t="s">
        <v>1310</v>
      </c>
      <c r="D530" s="82" t="s">
        <v>1311</v>
      </c>
      <c r="E530" s="82" t="s">
        <v>15</v>
      </c>
      <c r="F530" s="82" t="s">
        <v>153</v>
      </c>
      <c r="G530" s="68">
        <v>0.307638888888889</v>
      </c>
      <c r="H530" s="66">
        <v>10</v>
      </c>
      <c r="I530" s="67">
        <f t="shared" si="27"/>
        <v>1</v>
      </c>
      <c r="J530" s="69">
        <f t="shared" si="28"/>
        <v>0.625</v>
      </c>
      <c r="K530" s="69" t="s">
        <v>116</v>
      </c>
      <c r="L530" s="18"/>
      <c r="M530" s="18"/>
      <c r="N530" s="18"/>
      <c r="O530" s="18"/>
      <c r="P530" s="18"/>
      <c r="Q530" s="18"/>
      <c r="R530" s="18"/>
      <c r="S530" s="18"/>
      <c r="T530" s="18"/>
    </row>
    <row r="531" ht="21.75" customHeight="1" spans="1:20">
      <c r="A531" s="8"/>
      <c r="B531" s="83"/>
      <c r="C531" s="81" t="s">
        <v>1312</v>
      </c>
      <c r="D531" s="82" t="s">
        <v>1313</v>
      </c>
      <c r="E531" s="82" t="s">
        <v>15</v>
      </c>
      <c r="F531" s="82" t="s">
        <v>605</v>
      </c>
      <c r="G531" s="68">
        <v>0.0409722222222222</v>
      </c>
      <c r="H531" s="66">
        <v>1</v>
      </c>
      <c r="I531" s="67">
        <f t="shared" si="27"/>
        <v>0.1</v>
      </c>
      <c r="J531" s="69">
        <f t="shared" si="28"/>
        <v>0.0625</v>
      </c>
      <c r="K531" s="69" t="s">
        <v>116</v>
      </c>
      <c r="L531" s="18"/>
      <c r="M531" s="18"/>
      <c r="N531" s="18"/>
      <c r="O531" s="18"/>
      <c r="P531" s="18"/>
      <c r="Q531" s="18"/>
      <c r="R531" s="18"/>
      <c r="S531" s="18"/>
      <c r="T531" s="18"/>
    </row>
    <row r="532" ht="21.75" customHeight="1" spans="1:20">
      <c r="A532" s="8"/>
      <c r="B532" s="83"/>
      <c r="C532" s="81" t="s">
        <v>1314</v>
      </c>
      <c r="D532" s="82" t="s">
        <v>1315</v>
      </c>
      <c r="E532" s="82" t="s">
        <v>15</v>
      </c>
      <c r="F532" s="82" t="s">
        <v>472</v>
      </c>
      <c r="G532" s="68">
        <v>0.0381597222221899</v>
      </c>
      <c r="H532" s="66">
        <v>1</v>
      </c>
      <c r="I532" s="67">
        <f t="shared" si="27"/>
        <v>0.1</v>
      </c>
      <c r="J532" s="69">
        <f t="shared" si="28"/>
        <v>0.0625</v>
      </c>
      <c r="K532" s="69" t="s">
        <v>116</v>
      </c>
      <c r="L532" s="18"/>
      <c r="M532" s="18"/>
      <c r="N532" s="18"/>
      <c r="O532" s="18"/>
      <c r="P532" s="18"/>
      <c r="Q532" s="18"/>
      <c r="R532" s="18"/>
      <c r="S532" s="18"/>
      <c r="T532" s="18"/>
    </row>
    <row r="533" ht="21.75" customHeight="1" spans="1:20">
      <c r="A533" s="8"/>
      <c r="B533" s="83"/>
      <c r="C533" s="66" t="s">
        <v>1316</v>
      </c>
      <c r="D533" s="71" t="s">
        <v>1317</v>
      </c>
      <c r="E533" s="71" t="s">
        <v>60</v>
      </c>
      <c r="F533" s="71" t="s">
        <v>480</v>
      </c>
      <c r="G533" s="68">
        <v>0.0349537037036498</v>
      </c>
      <c r="H533" s="66">
        <v>1</v>
      </c>
      <c r="I533" s="67">
        <f t="shared" si="27"/>
        <v>0.1</v>
      </c>
      <c r="J533" s="69">
        <f t="shared" si="28"/>
        <v>0.0625</v>
      </c>
      <c r="K533" s="69" t="s">
        <v>288</v>
      </c>
      <c r="L533" s="18"/>
      <c r="M533" s="18"/>
      <c r="N533" s="18"/>
      <c r="O533" s="18"/>
      <c r="P533" s="18"/>
      <c r="Q533" s="18"/>
      <c r="R533" s="18"/>
      <c r="S533" s="18"/>
      <c r="T533" s="18"/>
    </row>
    <row r="534" ht="21.75" customHeight="1" spans="1:20">
      <c r="A534" s="8"/>
      <c r="B534" s="83"/>
      <c r="C534" s="66" t="s">
        <v>1318</v>
      </c>
      <c r="D534" s="71" t="s">
        <v>1096</v>
      </c>
      <c r="E534" s="71" t="s">
        <v>15</v>
      </c>
      <c r="F534" s="71" t="s">
        <v>1097</v>
      </c>
      <c r="G534" s="68">
        <v>0.036307870370365</v>
      </c>
      <c r="H534" s="66">
        <v>1</v>
      </c>
      <c r="I534" s="67">
        <f t="shared" si="27"/>
        <v>0.1</v>
      </c>
      <c r="J534" s="69">
        <f t="shared" si="28"/>
        <v>0.0625</v>
      </c>
      <c r="K534" s="69" t="s">
        <v>288</v>
      </c>
      <c r="L534" s="18"/>
      <c r="M534" s="18"/>
      <c r="N534" s="18"/>
      <c r="O534" s="18"/>
      <c r="P534" s="18"/>
      <c r="Q534" s="18"/>
      <c r="R534" s="18"/>
      <c r="S534" s="18"/>
      <c r="T534" s="18"/>
    </row>
    <row r="535" ht="21.75" customHeight="1" spans="1:20">
      <c r="A535" s="8"/>
      <c r="B535" s="83"/>
      <c r="C535" s="81" t="s">
        <v>1319</v>
      </c>
      <c r="D535" s="82" t="s">
        <v>1320</v>
      </c>
      <c r="E535" s="82" t="s">
        <v>15</v>
      </c>
      <c r="F535" s="82" t="s">
        <v>297</v>
      </c>
      <c r="G535" s="68">
        <v>0.0927314814814815</v>
      </c>
      <c r="H535" s="66">
        <v>3</v>
      </c>
      <c r="I535" s="67">
        <f t="shared" si="27"/>
        <v>0.3</v>
      </c>
      <c r="J535" s="69">
        <f t="shared" si="28"/>
        <v>0.1875</v>
      </c>
      <c r="K535" s="69" t="s">
        <v>116</v>
      </c>
      <c r="L535" s="18"/>
      <c r="M535" s="18"/>
      <c r="N535" s="18"/>
      <c r="O535" s="18"/>
      <c r="P535" s="18"/>
      <c r="Q535" s="18"/>
      <c r="R535" s="18"/>
      <c r="S535" s="18"/>
      <c r="T535" s="18"/>
    </row>
    <row r="536" ht="21.75" customHeight="1" spans="1:20">
      <c r="A536" s="8"/>
      <c r="B536" s="83"/>
      <c r="C536" s="81" t="s">
        <v>1321</v>
      </c>
      <c r="D536" s="66" t="s">
        <v>1322</v>
      </c>
      <c r="E536" s="71" t="s">
        <v>15</v>
      </c>
      <c r="F536" s="71" t="s">
        <v>1323</v>
      </c>
      <c r="G536" s="68">
        <v>0.0281944444432156</v>
      </c>
      <c r="H536" s="66">
        <v>1</v>
      </c>
      <c r="I536" s="67">
        <f t="shared" si="27"/>
        <v>0.1</v>
      </c>
      <c r="J536" s="69">
        <f t="shared" si="28"/>
        <v>0.0625</v>
      </c>
      <c r="K536" s="69" t="s">
        <v>25</v>
      </c>
      <c r="L536" s="18"/>
      <c r="M536" s="18"/>
      <c r="N536" s="18"/>
      <c r="O536" s="18"/>
      <c r="P536" s="18"/>
      <c r="Q536" s="18"/>
      <c r="R536" s="18"/>
      <c r="S536" s="18"/>
      <c r="T536" s="18"/>
    </row>
    <row r="537" ht="21.75" customHeight="1" spans="1:20">
      <c r="A537" s="8"/>
      <c r="B537" s="83"/>
      <c r="C537" s="81" t="s">
        <v>1324</v>
      </c>
      <c r="D537" s="82" t="s">
        <v>1325</v>
      </c>
      <c r="E537" s="82" t="s">
        <v>15</v>
      </c>
      <c r="F537" s="82" t="s">
        <v>1326</v>
      </c>
      <c r="G537" s="68">
        <v>0.0759143518516794</v>
      </c>
      <c r="H537" s="66">
        <v>3</v>
      </c>
      <c r="I537" s="67">
        <f t="shared" si="27"/>
        <v>0.3</v>
      </c>
      <c r="J537" s="69">
        <f t="shared" si="28"/>
        <v>0.1875</v>
      </c>
      <c r="K537" s="69" t="s">
        <v>116</v>
      </c>
      <c r="L537" s="18"/>
      <c r="M537" s="18"/>
      <c r="N537" s="18"/>
      <c r="O537" s="18"/>
      <c r="P537" s="18"/>
      <c r="Q537" s="18"/>
      <c r="R537" s="18"/>
      <c r="S537" s="18"/>
      <c r="T537" s="18"/>
    </row>
    <row r="538" ht="21.75" customHeight="1" spans="1:20">
      <c r="A538" s="8"/>
      <c r="B538" s="83"/>
      <c r="C538" s="81" t="s">
        <v>1327</v>
      </c>
      <c r="D538" s="82" t="s">
        <v>1328</v>
      </c>
      <c r="E538" s="82" t="s">
        <v>15</v>
      </c>
      <c r="F538" s="82" t="s">
        <v>1329</v>
      </c>
      <c r="G538" s="68">
        <v>0.02364583333474</v>
      </c>
      <c r="H538" s="66">
        <v>1</v>
      </c>
      <c r="I538" s="67">
        <f t="shared" si="27"/>
        <v>0.1</v>
      </c>
      <c r="J538" s="69">
        <f t="shared" si="28"/>
        <v>0.0625</v>
      </c>
      <c r="K538" s="69" t="s">
        <v>116</v>
      </c>
      <c r="L538" s="18"/>
      <c r="M538" s="18"/>
      <c r="N538" s="18"/>
      <c r="O538" s="18"/>
      <c r="P538" s="18"/>
      <c r="Q538" s="18"/>
      <c r="R538" s="18"/>
      <c r="S538" s="18"/>
      <c r="T538" s="18"/>
    </row>
    <row r="539" ht="21.75" customHeight="1" spans="1:20">
      <c r="A539" s="8"/>
      <c r="B539" s="83"/>
      <c r="C539" s="81" t="s">
        <v>1330</v>
      </c>
      <c r="D539" s="82" t="s">
        <v>1331</v>
      </c>
      <c r="E539" s="82" t="s">
        <v>98</v>
      </c>
      <c r="F539" s="71" t="s">
        <v>1332</v>
      </c>
      <c r="G539" s="68">
        <v>0.138865740740584</v>
      </c>
      <c r="H539" s="66">
        <v>5</v>
      </c>
      <c r="I539" s="67">
        <v>0.5</v>
      </c>
      <c r="J539" s="69">
        <v>0.3</v>
      </c>
      <c r="K539" s="69" t="s">
        <v>116</v>
      </c>
      <c r="L539" s="18"/>
      <c r="M539" s="18"/>
      <c r="N539" s="18"/>
      <c r="O539" s="18"/>
      <c r="P539" s="18"/>
      <c r="Q539" s="18"/>
      <c r="R539" s="18"/>
      <c r="S539" s="18"/>
      <c r="T539" s="18"/>
    </row>
    <row r="540" ht="21.75" customHeight="1" spans="1:20">
      <c r="A540" s="8"/>
      <c r="B540" s="83"/>
      <c r="C540" s="81" t="s">
        <v>1333</v>
      </c>
      <c r="D540" s="82" t="s">
        <v>1334</v>
      </c>
      <c r="E540" s="82" t="s">
        <v>15</v>
      </c>
      <c r="F540" s="82" t="s">
        <v>280</v>
      </c>
      <c r="G540" s="68">
        <v>0.270717592593428</v>
      </c>
      <c r="H540" s="66">
        <v>9</v>
      </c>
      <c r="I540" s="67">
        <f t="shared" ref="I540:I545" si="29">H540/10</f>
        <v>0.9</v>
      </c>
      <c r="J540" s="69">
        <f>H540/16</f>
        <v>0.5625</v>
      </c>
      <c r="K540" s="69" t="s">
        <v>116</v>
      </c>
      <c r="L540" s="18"/>
      <c r="M540" s="18"/>
      <c r="N540" s="18"/>
      <c r="O540" s="18"/>
      <c r="P540" s="18"/>
      <c r="Q540" s="18"/>
      <c r="R540" s="18"/>
      <c r="S540" s="18"/>
      <c r="T540" s="18"/>
    </row>
    <row r="541" ht="21.75" customHeight="1" spans="1:20">
      <c r="A541" s="8"/>
      <c r="B541" s="83"/>
      <c r="C541" s="81" t="s">
        <v>1335</v>
      </c>
      <c r="D541" s="82" t="s">
        <v>1336</v>
      </c>
      <c r="E541" s="82" t="s">
        <v>98</v>
      </c>
      <c r="F541" s="82" t="s">
        <v>1337</v>
      </c>
      <c r="G541" s="68">
        <v>0.496759259258397</v>
      </c>
      <c r="H541" s="66">
        <v>16</v>
      </c>
      <c r="I541" s="67">
        <f t="shared" si="29"/>
        <v>1.6</v>
      </c>
      <c r="J541" s="69">
        <f>H541/16</f>
        <v>1</v>
      </c>
      <c r="K541" s="69" t="s">
        <v>116</v>
      </c>
      <c r="L541" s="18"/>
      <c r="M541" s="18"/>
      <c r="N541" s="18"/>
      <c r="O541" s="18"/>
      <c r="P541" s="18"/>
      <c r="Q541" s="18"/>
      <c r="R541" s="18"/>
      <c r="S541" s="18"/>
      <c r="T541" s="18"/>
    </row>
    <row r="542" ht="21.75" customHeight="1" spans="1:20">
      <c r="A542" s="8"/>
      <c r="B542" s="83"/>
      <c r="C542" s="81" t="s">
        <v>1338</v>
      </c>
      <c r="D542" s="82" t="s">
        <v>1339</v>
      </c>
      <c r="E542" s="82" t="s">
        <v>60</v>
      </c>
      <c r="F542" s="82" t="s">
        <v>115</v>
      </c>
      <c r="G542" s="68">
        <v>0.229050925925549</v>
      </c>
      <c r="H542" s="66">
        <v>7</v>
      </c>
      <c r="I542" s="64">
        <f t="shared" si="29"/>
        <v>0.7</v>
      </c>
      <c r="J542" s="64">
        <v>0.4</v>
      </c>
      <c r="K542" s="64" t="s">
        <v>116</v>
      </c>
      <c r="L542" s="18"/>
      <c r="M542" s="18"/>
      <c r="N542" s="18"/>
      <c r="O542" s="18"/>
      <c r="P542" s="18"/>
      <c r="Q542" s="18"/>
      <c r="R542" s="18"/>
      <c r="S542" s="18"/>
      <c r="T542" s="18"/>
    </row>
    <row r="543" ht="21.75" customHeight="1" spans="1:20">
      <c r="A543" s="8"/>
      <c r="B543" s="15" t="s">
        <v>1340</v>
      </c>
      <c r="C543" s="16" t="s">
        <v>1341</v>
      </c>
      <c r="D543" s="17" t="s">
        <v>1342</v>
      </c>
      <c r="E543" s="17" t="s">
        <v>98</v>
      </c>
      <c r="F543" s="17" t="s">
        <v>1343</v>
      </c>
      <c r="G543" s="43">
        <v>0.0194444444444444</v>
      </c>
      <c r="H543" s="27">
        <v>1</v>
      </c>
      <c r="I543" s="12">
        <f t="shared" si="29"/>
        <v>0.1</v>
      </c>
      <c r="J543" s="27">
        <v>0.1</v>
      </c>
      <c r="K543" s="13" t="s">
        <v>40</v>
      </c>
      <c r="L543" s="18"/>
      <c r="M543" s="18"/>
      <c r="N543" s="18"/>
      <c r="O543" s="18"/>
      <c r="P543" s="18"/>
      <c r="Q543" s="18"/>
      <c r="R543" s="18"/>
      <c r="S543" s="18"/>
      <c r="T543" s="18"/>
    </row>
    <row r="544" ht="21.75" customHeight="1" spans="1:20">
      <c r="A544" s="8"/>
      <c r="B544" s="20"/>
      <c r="C544" s="16" t="s">
        <v>1344</v>
      </c>
      <c r="D544" s="17" t="s">
        <v>1345</v>
      </c>
      <c r="E544" s="17" t="s">
        <v>1346</v>
      </c>
      <c r="F544" s="17" t="s">
        <v>1347</v>
      </c>
      <c r="G544" s="43">
        <v>0.0131944444444444</v>
      </c>
      <c r="H544" s="27">
        <v>0.5</v>
      </c>
      <c r="I544" s="12">
        <f t="shared" si="29"/>
        <v>0.05</v>
      </c>
      <c r="J544" s="27">
        <v>0.1</v>
      </c>
      <c r="K544" s="13" t="s">
        <v>40</v>
      </c>
      <c r="L544" s="18"/>
      <c r="M544" s="18"/>
      <c r="N544" s="18"/>
      <c r="O544" s="18"/>
      <c r="P544" s="18"/>
      <c r="Q544" s="18"/>
      <c r="R544" s="18"/>
      <c r="S544" s="18"/>
      <c r="T544" s="18"/>
    </row>
    <row r="545" ht="21.75" customHeight="1" spans="1:20">
      <c r="A545" s="8"/>
      <c r="B545" s="20"/>
      <c r="C545" s="24" t="s">
        <v>1348</v>
      </c>
      <c r="D545" s="17" t="s">
        <v>1349</v>
      </c>
      <c r="E545" s="17" t="s">
        <v>1157</v>
      </c>
      <c r="F545" s="17" t="s">
        <v>1350</v>
      </c>
      <c r="G545" s="43">
        <v>0.0194444444444444</v>
      </c>
      <c r="H545" s="27">
        <v>1</v>
      </c>
      <c r="I545" s="12">
        <f t="shared" si="29"/>
        <v>0.1</v>
      </c>
      <c r="J545" s="27">
        <v>0.1</v>
      </c>
      <c r="K545" s="13" t="s">
        <v>40</v>
      </c>
      <c r="L545" s="18"/>
      <c r="M545" s="18"/>
      <c r="N545" s="18"/>
      <c r="O545" s="18"/>
      <c r="P545" s="18"/>
      <c r="Q545" s="18"/>
      <c r="R545" s="18"/>
      <c r="S545" s="18"/>
      <c r="T545" s="18"/>
    </row>
    <row r="546" ht="21.75" customHeight="1" spans="1:20">
      <c r="A546" s="8"/>
      <c r="B546" s="20"/>
      <c r="C546" s="16" t="s">
        <v>1351</v>
      </c>
      <c r="D546" s="17" t="s">
        <v>1352</v>
      </c>
      <c r="E546" s="17" t="s">
        <v>1353</v>
      </c>
      <c r="F546" s="17" t="s">
        <v>1354</v>
      </c>
      <c r="G546" s="25">
        <v>0.0152777777777778</v>
      </c>
      <c r="H546" s="9">
        <v>1</v>
      </c>
      <c r="I546" s="12">
        <v>0.1</v>
      </c>
      <c r="J546" s="13">
        <v>0.1</v>
      </c>
      <c r="K546" s="13" t="s">
        <v>40</v>
      </c>
      <c r="L546" s="18"/>
      <c r="M546" s="18"/>
      <c r="N546" s="18"/>
      <c r="O546" s="18"/>
      <c r="P546" s="18"/>
      <c r="Q546" s="18"/>
      <c r="R546" s="18"/>
      <c r="S546" s="18"/>
      <c r="T546" s="18"/>
    </row>
    <row r="547" ht="21.75" customHeight="1" spans="1:20">
      <c r="A547" s="8"/>
      <c r="B547" s="20"/>
      <c r="C547" s="16" t="s">
        <v>1355</v>
      </c>
      <c r="D547" s="17" t="s">
        <v>1356</v>
      </c>
      <c r="E547" s="17" t="s">
        <v>60</v>
      </c>
      <c r="F547" s="17" t="s">
        <v>1357</v>
      </c>
      <c r="G547" s="43">
        <v>0.0131944444444444</v>
      </c>
      <c r="H547" s="27">
        <v>0.5</v>
      </c>
      <c r="I547" s="12">
        <f>H547/10</f>
        <v>0.05</v>
      </c>
      <c r="J547" s="27">
        <v>0.1</v>
      </c>
      <c r="K547" s="13" t="s">
        <v>40</v>
      </c>
      <c r="L547" s="18"/>
      <c r="M547" s="18"/>
      <c r="N547" s="18"/>
      <c r="O547" s="18"/>
      <c r="P547" s="18"/>
      <c r="Q547" s="18"/>
      <c r="R547" s="18"/>
      <c r="S547" s="18"/>
      <c r="T547" s="18"/>
    </row>
    <row r="548" ht="21.75" customHeight="1" spans="1:20">
      <c r="A548" s="8"/>
      <c r="B548" s="20"/>
      <c r="C548" s="16" t="s">
        <v>1358</v>
      </c>
      <c r="D548" s="17" t="s">
        <v>1359</v>
      </c>
      <c r="E548" s="17" t="s">
        <v>15</v>
      </c>
      <c r="F548" s="17" t="s">
        <v>1360</v>
      </c>
      <c r="G548" s="25">
        <v>0.0145833333333333</v>
      </c>
      <c r="H548" s="9">
        <v>1</v>
      </c>
      <c r="I548" s="12">
        <v>0.1</v>
      </c>
      <c r="J548" s="13">
        <v>0.1</v>
      </c>
      <c r="K548" s="13" t="s">
        <v>40</v>
      </c>
      <c r="L548" s="18"/>
      <c r="M548" s="18"/>
      <c r="N548" s="18"/>
      <c r="O548" s="18"/>
      <c r="P548" s="18"/>
      <c r="Q548" s="18"/>
      <c r="R548" s="18"/>
      <c r="S548" s="18"/>
      <c r="T548" s="18"/>
    </row>
    <row r="549" ht="21.75" customHeight="1" spans="1:20">
      <c r="A549" s="8"/>
      <c r="B549" s="20"/>
      <c r="C549" s="16" t="s">
        <v>1361</v>
      </c>
      <c r="D549" s="17" t="s">
        <v>1362</v>
      </c>
      <c r="E549" s="17" t="s">
        <v>15</v>
      </c>
      <c r="F549" s="17" t="s">
        <v>1363</v>
      </c>
      <c r="G549" s="25">
        <v>0.0138888888888889</v>
      </c>
      <c r="H549" s="9">
        <v>1</v>
      </c>
      <c r="I549" s="12">
        <v>0.1</v>
      </c>
      <c r="J549" s="13">
        <v>0.1</v>
      </c>
      <c r="K549" s="13" t="s">
        <v>40</v>
      </c>
      <c r="L549" s="18"/>
      <c r="M549" s="18"/>
      <c r="N549" s="18"/>
      <c r="O549" s="18"/>
      <c r="P549" s="18"/>
      <c r="Q549" s="18"/>
      <c r="R549" s="18"/>
      <c r="S549" s="18"/>
      <c r="T549" s="18"/>
    </row>
    <row r="550" ht="21.75" customHeight="1" spans="1:20">
      <c r="A550" s="8"/>
      <c r="B550" s="20"/>
      <c r="C550" s="16" t="s">
        <v>1364</v>
      </c>
      <c r="D550" s="17" t="s">
        <v>1365</v>
      </c>
      <c r="E550" s="17" t="s">
        <v>15</v>
      </c>
      <c r="F550" s="17" t="s">
        <v>692</v>
      </c>
      <c r="G550" s="25">
        <v>0.0166666666666667</v>
      </c>
      <c r="H550" s="9">
        <v>1</v>
      </c>
      <c r="I550" s="12">
        <v>0.1</v>
      </c>
      <c r="J550" s="13">
        <v>0.1</v>
      </c>
      <c r="K550" s="13" t="s">
        <v>40</v>
      </c>
      <c r="L550" s="18"/>
      <c r="M550" s="18"/>
      <c r="N550" s="18"/>
      <c r="O550" s="18"/>
      <c r="P550" s="18"/>
      <c r="Q550" s="18"/>
      <c r="R550" s="18"/>
      <c r="S550" s="18"/>
      <c r="T550" s="18"/>
    </row>
    <row r="551" ht="21.75" customHeight="1" spans="1:20">
      <c r="A551" s="8"/>
      <c r="B551" s="20"/>
      <c r="C551" s="16" t="s">
        <v>1366</v>
      </c>
      <c r="D551" s="17" t="s">
        <v>1367</v>
      </c>
      <c r="E551" s="17" t="s">
        <v>15</v>
      </c>
      <c r="F551" s="17" t="s">
        <v>1368</v>
      </c>
      <c r="G551" s="43">
        <v>0.0479166666666667</v>
      </c>
      <c r="H551" s="9">
        <v>1</v>
      </c>
      <c r="I551" s="27">
        <v>0.1</v>
      </c>
      <c r="J551" s="27">
        <v>0.1</v>
      </c>
      <c r="K551" s="13" t="s">
        <v>40</v>
      </c>
      <c r="L551" s="18"/>
      <c r="M551" s="18"/>
      <c r="N551" s="18"/>
      <c r="O551" s="18"/>
      <c r="P551" s="18"/>
      <c r="Q551" s="18"/>
      <c r="R551" s="18"/>
      <c r="S551" s="18"/>
      <c r="T551" s="18"/>
    </row>
    <row r="552" ht="21.75" customHeight="1" spans="1:20">
      <c r="A552" s="8"/>
      <c r="B552" s="20"/>
      <c r="C552" s="16" t="s">
        <v>1369</v>
      </c>
      <c r="D552" s="17" t="s">
        <v>1370</v>
      </c>
      <c r="E552" s="17" t="s">
        <v>15</v>
      </c>
      <c r="F552" s="17" t="s">
        <v>1371</v>
      </c>
      <c r="G552" s="10">
        <v>0.0840277777777778</v>
      </c>
      <c r="H552" s="9">
        <v>3</v>
      </c>
      <c r="I552" s="12">
        <f>H552/10</f>
        <v>0.3</v>
      </c>
      <c r="J552" s="13">
        <f>H552/16</f>
        <v>0.1875</v>
      </c>
      <c r="K552" s="13" t="s">
        <v>40</v>
      </c>
      <c r="L552" s="18"/>
      <c r="M552" s="18"/>
      <c r="N552" s="18"/>
      <c r="O552" s="18"/>
      <c r="P552" s="18"/>
      <c r="Q552" s="18"/>
      <c r="R552" s="18"/>
      <c r="S552" s="18"/>
      <c r="T552" s="18"/>
    </row>
    <row r="553" ht="21.75" customHeight="1" spans="1:20">
      <c r="A553" s="8"/>
      <c r="B553" s="20"/>
      <c r="C553" s="16" t="s">
        <v>1372</v>
      </c>
      <c r="D553" s="17" t="s">
        <v>1373</v>
      </c>
      <c r="E553" s="17" t="s">
        <v>1374</v>
      </c>
      <c r="F553" s="17" t="s">
        <v>1375</v>
      </c>
      <c r="G553" s="43">
        <v>0.0645833333333333</v>
      </c>
      <c r="H553" s="9">
        <v>2</v>
      </c>
      <c r="I553" s="27">
        <v>0.2</v>
      </c>
      <c r="J553" s="27">
        <v>0.1</v>
      </c>
      <c r="K553" s="13" t="s">
        <v>40</v>
      </c>
      <c r="L553" s="18"/>
      <c r="M553" s="18"/>
      <c r="N553" s="18"/>
      <c r="O553" s="18"/>
      <c r="P553" s="18"/>
      <c r="Q553" s="18"/>
      <c r="R553" s="18"/>
      <c r="S553" s="18"/>
      <c r="T553" s="18"/>
    </row>
    <row r="554" ht="21.75" customHeight="1" spans="1:20">
      <c r="A554" s="8"/>
      <c r="B554" s="20"/>
      <c r="C554" s="16" t="s">
        <v>1376</v>
      </c>
      <c r="D554" s="17" t="s">
        <v>1377</v>
      </c>
      <c r="E554" s="17" t="s">
        <v>1157</v>
      </c>
      <c r="F554" s="17" t="s">
        <v>198</v>
      </c>
      <c r="G554" s="25">
        <v>0.0180555555555556</v>
      </c>
      <c r="H554" s="9">
        <v>1</v>
      </c>
      <c r="I554" s="12">
        <v>0.1</v>
      </c>
      <c r="J554" s="13">
        <v>0.1</v>
      </c>
      <c r="K554" s="13" t="s">
        <v>40</v>
      </c>
      <c r="L554" s="18"/>
      <c r="M554" s="18"/>
      <c r="N554" s="18"/>
      <c r="O554" s="18"/>
      <c r="P554" s="18"/>
      <c r="Q554" s="18"/>
      <c r="R554" s="18"/>
      <c r="S554" s="18"/>
      <c r="T554" s="18"/>
    </row>
    <row r="555" ht="21.75" customHeight="1" spans="1:20">
      <c r="A555" s="8"/>
      <c r="B555" s="20"/>
      <c r="C555" s="81" t="s">
        <v>1378</v>
      </c>
      <c r="D555" s="81" t="s">
        <v>1379</v>
      </c>
      <c r="E555" s="81" t="s">
        <v>60</v>
      </c>
      <c r="F555" s="81" t="s">
        <v>1380</v>
      </c>
      <c r="G555" s="68">
        <v>0.0270833333333333</v>
      </c>
      <c r="H555" s="66">
        <v>1</v>
      </c>
      <c r="I555" s="64">
        <v>0.1</v>
      </c>
      <c r="J555" s="64">
        <v>0.1</v>
      </c>
      <c r="K555" s="64" t="s">
        <v>62</v>
      </c>
      <c r="L555" s="18"/>
      <c r="M555" s="18"/>
      <c r="N555" s="18"/>
      <c r="O555" s="18"/>
      <c r="P555" s="18"/>
      <c r="Q555" s="18"/>
      <c r="R555" s="18"/>
      <c r="S555" s="18"/>
      <c r="T555" s="18"/>
    </row>
    <row r="556" ht="21.75" customHeight="1" spans="1:20">
      <c r="A556" s="8"/>
      <c r="B556" s="20"/>
      <c r="C556" s="81" t="s">
        <v>1381</v>
      </c>
      <c r="D556" s="82" t="s">
        <v>1382</v>
      </c>
      <c r="E556" s="82" t="s">
        <v>102</v>
      </c>
      <c r="F556" s="82" t="s">
        <v>1383</v>
      </c>
      <c r="G556" s="68">
        <v>0.0263888888888889</v>
      </c>
      <c r="H556" s="66">
        <v>1</v>
      </c>
      <c r="I556" s="64">
        <v>0.1</v>
      </c>
      <c r="J556" s="64">
        <v>0.1</v>
      </c>
      <c r="K556" s="64" t="s">
        <v>89</v>
      </c>
      <c r="L556" s="18"/>
      <c r="M556" s="18"/>
      <c r="N556" s="18"/>
      <c r="O556" s="18"/>
      <c r="P556" s="18"/>
      <c r="Q556" s="18"/>
      <c r="R556" s="18"/>
      <c r="S556" s="18"/>
      <c r="T556" s="18"/>
    </row>
    <row r="557" ht="21.75" customHeight="1" spans="1:20">
      <c r="A557" s="8"/>
      <c r="B557" s="20"/>
      <c r="C557" s="81" t="s">
        <v>1384</v>
      </c>
      <c r="D557" s="82" t="s">
        <v>1385</v>
      </c>
      <c r="E557" s="82" t="s">
        <v>60</v>
      </c>
      <c r="F557" s="82" t="s">
        <v>801</v>
      </c>
      <c r="G557" s="68">
        <v>0.025</v>
      </c>
      <c r="H557" s="66">
        <v>1</v>
      </c>
      <c r="I557" s="64">
        <v>0.1</v>
      </c>
      <c r="J557" s="64">
        <v>0.1</v>
      </c>
      <c r="K557" s="64" t="s">
        <v>89</v>
      </c>
      <c r="L557" s="18"/>
      <c r="M557" s="18"/>
      <c r="N557" s="18"/>
      <c r="O557" s="18"/>
      <c r="P557" s="18"/>
      <c r="Q557" s="18"/>
      <c r="R557" s="18"/>
      <c r="S557" s="18"/>
      <c r="T557" s="18"/>
    </row>
    <row r="558" ht="21.75" customHeight="1" spans="1:20">
      <c r="A558" s="8"/>
      <c r="B558" s="20"/>
      <c r="C558" s="81" t="s">
        <v>1386</v>
      </c>
      <c r="D558" s="82" t="s">
        <v>796</v>
      </c>
      <c r="E558" s="82" t="s">
        <v>15</v>
      </c>
      <c r="F558" s="82" t="s">
        <v>192</v>
      </c>
      <c r="G558" s="68">
        <v>0.0243055555555556</v>
      </c>
      <c r="H558" s="66">
        <v>1</v>
      </c>
      <c r="I558" s="64">
        <v>0.1</v>
      </c>
      <c r="J558" s="64">
        <v>0.1</v>
      </c>
      <c r="K558" s="64" t="s">
        <v>89</v>
      </c>
      <c r="L558" s="18"/>
      <c r="M558" s="18"/>
      <c r="N558" s="18"/>
      <c r="O558" s="18"/>
      <c r="P558" s="18"/>
      <c r="Q558" s="18"/>
      <c r="R558" s="18"/>
      <c r="S558" s="18"/>
      <c r="T558" s="18"/>
    </row>
    <row r="559" ht="21.75" customHeight="1" spans="1:20">
      <c r="A559" s="8"/>
      <c r="B559" s="20"/>
      <c r="C559" s="81" t="s">
        <v>1387</v>
      </c>
      <c r="D559" s="82" t="s">
        <v>1388</v>
      </c>
      <c r="E559" s="82" t="s">
        <v>60</v>
      </c>
      <c r="F559" s="82" t="s">
        <v>227</v>
      </c>
      <c r="G559" s="68">
        <v>0.0368055555555556</v>
      </c>
      <c r="H559" s="66">
        <v>1</v>
      </c>
      <c r="I559" s="64">
        <v>0.1</v>
      </c>
      <c r="J559" s="64">
        <v>0.1</v>
      </c>
      <c r="K559" s="64" t="s">
        <v>89</v>
      </c>
      <c r="L559" s="18"/>
      <c r="M559" s="18"/>
      <c r="N559" s="18"/>
      <c r="O559" s="18"/>
      <c r="P559" s="18"/>
      <c r="Q559" s="18"/>
      <c r="R559" s="18"/>
      <c r="S559" s="18"/>
      <c r="T559" s="18"/>
    </row>
    <row r="560" ht="21.75" customHeight="1" spans="1:20">
      <c r="A560" s="8"/>
      <c r="B560" s="23"/>
      <c r="C560" s="81" t="s">
        <v>1389</v>
      </c>
      <c r="D560" s="82" t="s">
        <v>1390</v>
      </c>
      <c r="E560" s="82" t="s">
        <v>60</v>
      </c>
      <c r="F560" s="82" t="s">
        <v>1391</v>
      </c>
      <c r="G560" s="68">
        <v>0.025</v>
      </c>
      <c r="H560" s="66">
        <v>1</v>
      </c>
      <c r="I560" s="64">
        <v>0.1</v>
      </c>
      <c r="J560" s="64">
        <v>0.1</v>
      </c>
      <c r="K560" s="64" t="s">
        <v>89</v>
      </c>
      <c r="L560" s="18"/>
      <c r="M560" s="18"/>
      <c r="N560" s="18"/>
      <c r="O560" s="18"/>
      <c r="P560" s="18"/>
      <c r="Q560" s="18"/>
      <c r="R560" s="18"/>
      <c r="S560" s="18"/>
      <c r="T560" s="18"/>
    </row>
    <row r="561" ht="21.75" customHeight="1" spans="1:20">
      <c r="A561" s="29" t="s">
        <v>1392</v>
      </c>
      <c r="B561" s="29" t="s">
        <v>1393</v>
      </c>
      <c r="C561" s="16" t="s">
        <v>1394</v>
      </c>
      <c r="D561" s="17" t="s">
        <v>1395</v>
      </c>
      <c r="E561" s="17" t="s">
        <v>60</v>
      </c>
      <c r="F561" s="17" t="s">
        <v>752</v>
      </c>
      <c r="G561" s="10">
        <v>0.0902777777777778</v>
      </c>
      <c r="H561" s="9">
        <v>3</v>
      </c>
      <c r="I561" s="12">
        <f>H561/10</f>
        <v>0.3</v>
      </c>
      <c r="J561" s="13">
        <f>H561/16</f>
        <v>0.1875</v>
      </c>
      <c r="K561" s="13" t="s">
        <v>40</v>
      </c>
      <c r="L561" s="18"/>
      <c r="M561" s="18"/>
      <c r="N561" s="18"/>
      <c r="O561" s="18"/>
      <c r="P561" s="18"/>
      <c r="Q561" s="18"/>
      <c r="R561" s="18"/>
      <c r="S561" s="18"/>
      <c r="T561" s="18"/>
    </row>
    <row r="562" ht="21.75" customHeight="1" spans="1:20">
      <c r="A562" s="29"/>
      <c r="B562" s="29"/>
      <c r="C562" s="16" t="s">
        <v>1396</v>
      </c>
      <c r="D562" s="17" t="s">
        <v>1397</v>
      </c>
      <c r="E562" s="17" t="s">
        <v>15</v>
      </c>
      <c r="F562" s="17" t="s">
        <v>285</v>
      </c>
      <c r="G562" s="25">
        <v>0.01875</v>
      </c>
      <c r="H562" s="9">
        <v>1</v>
      </c>
      <c r="I562" s="12">
        <v>0.1</v>
      </c>
      <c r="J562" s="13">
        <v>0.1</v>
      </c>
      <c r="K562" s="13" t="s">
        <v>40</v>
      </c>
      <c r="L562" s="18"/>
      <c r="M562" s="18"/>
      <c r="N562" s="18"/>
      <c r="O562" s="18"/>
      <c r="P562" s="18"/>
      <c r="Q562" s="18"/>
      <c r="R562" s="18"/>
      <c r="S562" s="18"/>
      <c r="T562" s="18"/>
    </row>
    <row r="563" ht="21.75" customHeight="1" spans="1:20">
      <c r="A563" s="29"/>
      <c r="B563" s="29"/>
      <c r="C563" s="81" t="s">
        <v>1398</v>
      </c>
      <c r="D563" s="81" t="s">
        <v>1399</v>
      </c>
      <c r="E563" s="81" t="s">
        <v>15</v>
      </c>
      <c r="F563" s="81" t="s">
        <v>362</v>
      </c>
      <c r="G563" s="65">
        <v>0.0631944444444444</v>
      </c>
      <c r="H563" s="66">
        <v>2</v>
      </c>
      <c r="I563" s="64">
        <v>0.2</v>
      </c>
      <c r="J563" s="64">
        <v>0.1</v>
      </c>
      <c r="K563" s="64" t="s">
        <v>62</v>
      </c>
      <c r="L563" s="18"/>
      <c r="M563" s="18"/>
      <c r="N563" s="18"/>
      <c r="O563" s="18"/>
      <c r="P563" s="18"/>
      <c r="Q563" s="18"/>
      <c r="R563" s="18"/>
      <c r="S563" s="18"/>
      <c r="T563" s="18"/>
    </row>
    <row r="564" ht="21.75" customHeight="1" spans="1:20">
      <c r="A564" s="29"/>
      <c r="B564" s="29"/>
      <c r="C564" s="81" t="s">
        <v>1400</v>
      </c>
      <c r="D564" s="81" t="s">
        <v>1401</v>
      </c>
      <c r="E564" s="81" t="s">
        <v>15</v>
      </c>
      <c r="F564" s="81" t="s">
        <v>1402</v>
      </c>
      <c r="G564" s="68">
        <v>0.0861111111111111</v>
      </c>
      <c r="H564" s="66">
        <v>3</v>
      </c>
      <c r="I564" s="67">
        <f>H564/10</f>
        <v>0.3</v>
      </c>
      <c r="J564" s="69">
        <f>H564/16</f>
        <v>0.1875</v>
      </c>
      <c r="K564" s="64" t="s">
        <v>62</v>
      </c>
      <c r="L564" s="18"/>
      <c r="M564" s="18"/>
      <c r="N564" s="18"/>
      <c r="O564" s="18"/>
      <c r="P564" s="18"/>
      <c r="Q564" s="18"/>
      <c r="R564" s="18"/>
      <c r="S564" s="18"/>
      <c r="T564" s="18"/>
    </row>
    <row r="565" ht="21.75" customHeight="1" spans="1:20">
      <c r="A565" s="29"/>
      <c r="B565" s="29"/>
      <c r="C565" s="81" t="s">
        <v>1403</v>
      </c>
      <c r="D565" s="81" t="s">
        <v>784</v>
      </c>
      <c r="E565" s="81" t="s">
        <v>60</v>
      </c>
      <c r="F565" s="81" t="s">
        <v>785</v>
      </c>
      <c r="G565" s="68">
        <v>0.0701388888888889</v>
      </c>
      <c r="H565" s="66">
        <v>3</v>
      </c>
      <c r="I565" s="67">
        <f>H565/10</f>
        <v>0.3</v>
      </c>
      <c r="J565" s="69">
        <f>H565/16</f>
        <v>0.1875</v>
      </c>
      <c r="K565" s="64" t="s">
        <v>62</v>
      </c>
      <c r="L565" s="18"/>
      <c r="M565" s="18"/>
      <c r="N565" s="18"/>
      <c r="O565" s="18"/>
      <c r="P565" s="18"/>
      <c r="Q565" s="18"/>
      <c r="R565" s="18"/>
      <c r="S565" s="18"/>
      <c r="T565" s="18"/>
    </row>
    <row r="566" ht="21.75" customHeight="1" spans="1:20">
      <c r="A566" s="29"/>
      <c r="B566" s="29"/>
      <c r="C566" s="81" t="s">
        <v>1404</v>
      </c>
      <c r="D566" s="81" t="s">
        <v>784</v>
      </c>
      <c r="E566" s="81" t="s">
        <v>60</v>
      </c>
      <c r="F566" s="81" t="s">
        <v>785</v>
      </c>
      <c r="G566" s="68">
        <v>0.0729166666666667</v>
      </c>
      <c r="H566" s="66">
        <v>3</v>
      </c>
      <c r="I566" s="67">
        <f t="shared" ref="I566:I571" si="30">H566/10</f>
        <v>0.3</v>
      </c>
      <c r="J566" s="69">
        <f t="shared" ref="J566:J571" si="31">H566/16</f>
        <v>0.1875</v>
      </c>
      <c r="K566" s="64" t="s">
        <v>62</v>
      </c>
      <c r="L566" s="18"/>
      <c r="M566" s="18"/>
      <c r="N566" s="18"/>
      <c r="O566" s="18"/>
      <c r="P566" s="18"/>
      <c r="Q566" s="18"/>
      <c r="R566" s="18"/>
      <c r="S566" s="18"/>
      <c r="T566" s="18"/>
    </row>
    <row r="567" ht="21.75" customHeight="1" spans="1:20">
      <c r="A567" s="29"/>
      <c r="B567" s="29"/>
      <c r="C567" s="81" t="s">
        <v>1405</v>
      </c>
      <c r="D567" s="81" t="s">
        <v>784</v>
      </c>
      <c r="E567" s="81" t="s">
        <v>60</v>
      </c>
      <c r="F567" s="81" t="s">
        <v>785</v>
      </c>
      <c r="G567" s="68">
        <v>0.0763888888888889</v>
      </c>
      <c r="H567" s="66">
        <v>3</v>
      </c>
      <c r="I567" s="67">
        <f t="shared" si="30"/>
        <v>0.3</v>
      </c>
      <c r="J567" s="69">
        <f t="shared" si="31"/>
        <v>0.1875</v>
      </c>
      <c r="K567" s="64" t="s">
        <v>62</v>
      </c>
      <c r="L567" s="18"/>
      <c r="M567" s="18"/>
      <c r="N567" s="18"/>
      <c r="O567" s="18"/>
      <c r="P567" s="18"/>
      <c r="Q567" s="18"/>
      <c r="R567" s="18"/>
      <c r="S567" s="18"/>
      <c r="T567" s="18"/>
    </row>
    <row r="568" ht="21.75" customHeight="1" spans="1:20">
      <c r="A568" s="29"/>
      <c r="B568" s="29"/>
      <c r="C568" s="81" t="s">
        <v>1406</v>
      </c>
      <c r="D568" s="81" t="s">
        <v>356</v>
      </c>
      <c r="E568" s="81" t="s">
        <v>357</v>
      </c>
      <c r="F568" s="81" t="s">
        <v>457</v>
      </c>
      <c r="G568" s="65">
        <v>0.0645833333333333</v>
      </c>
      <c r="H568" s="66">
        <v>2</v>
      </c>
      <c r="I568" s="64">
        <v>0.2</v>
      </c>
      <c r="J568" s="64">
        <v>0.1</v>
      </c>
      <c r="K568" s="64" t="s">
        <v>62</v>
      </c>
      <c r="L568" s="18"/>
      <c r="M568" s="18"/>
      <c r="N568" s="18"/>
      <c r="O568" s="18"/>
      <c r="P568" s="18"/>
      <c r="Q568" s="18"/>
      <c r="R568" s="18"/>
      <c r="S568" s="18"/>
      <c r="T568" s="18"/>
    </row>
    <row r="569" ht="21.75" customHeight="1" spans="1:20">
      <c r="A569" s="29"/>
      <c r="B569" s="29"/>
      <c r="C569" s="81" t="s">
        <v>1407</v>
      </c>
      <c r="D569" s="81" t="s">
        <v>1408</v>
      </c>
      <c r="E569" s="81" t="s">
        <v>152</v>
      </c>
      <c r="F569" s="81" t="s">
        <v>221</v>
      </c>
      <c r="G569" s="68">
        <v>0.0243055555555556</v>
      </c>
      <c r="H569" s="66">
        <v>1</v>
      </c>
      <c r="I569" s="64">
        <v>0.1</v>
      </c>
      <c r="J569" s="64">
        <v>0.1</v>
      </c>
      <c r="K569" s="64" t="s">
        <v>62</v>
      </c>
      <c r="L569" s="18"/>
      <c r="M569" s="18"/>
      <c r="N569" s="18"/>
      <c r="O569" s="18"/>
      <c r="P569" s="18"/>
      <c r="Q569" s="18"/>
      <c r="R569" s="18"/>
      <c r="S569" s="18"/>
      <c r="T569" s="18"/>
    </row>
    <row r="570" ht="21.75" customHeight="1" spans="1:20">
      <c r="A570" s="29"/>
      <c r="B570" s="29"/>
      <c r="C570" s="81" t="s">
        <v>1409</v>
      </c>
      <c r="D570" s="82" t="s">
        <v>1410</v>
      </c>
      <c r="E570" s="82" t="s">
        <v>102</v>
      </c>
      <c r="F570" s="82" t="s">
        <v>1383</v>
      </c>
      <c r="G570" s="68">
        <v>0.0277777777777778</v>
      </c>
      <c r="H570" s="66">
        <v>1</v>
      </c>
      <c r="I570" s="64">
        <v>0.1</v>
      </c>
      <c r="J570" s="64">
        <v>0.1</v>
      </c>
      <c r="K570" s="64" t="s">
        <v>62</v>
      </c>
      <c r="L570" s="18"/>
      <c r="M570" s="18"/>
      <c r="N570" s="18"/>
      <c r="O570" s="18"/>
      <c r="P570" s="18"/>
      <c r="Q570" s="18"/>
      <c r="R570" s="18"/>
      <c r="S570" s="18"/>
      <c r="T570" s="18"/>
    </row>
    <row r="571" ht="21.75" customHeight="1" spans="1:20">
      <c r="A571" s="29"/>
      <c r="B571" s="29"/>
      <c r="C571" s="81" t="s">
        <v>1411</v>
      </c>
      <c r="D571" s="82" t="s">
        <v>886</v>
      </c>
      <c r="E571" s="82" t="s">
        <v>15</v>
      </c>
      <c r="F571" s="82" t="s">
        <v>887</v>
      </c>
      <c r="G571" s="68">
        <v>0.0402777777777778</v>
      </c>
      <c r="H571" s="66">
        <v>1</v>
      </c>
      <c r="I571" s="67">
        <f t="shared" si="30"/>
        <v>0.1</v>
      </c>
      <c r="J571" s="69">
        <f t="shared" si="31"/>
        <v>0.0625</v>
      </c>
      <c r="K571" s="64" t="s">
        <v>62</v>
      </c>
      <c r="L571" s="18"/>
      <c r="M571" s="18"/>
      <c r="N571" s="18"/>
      <c r="O571" s="18"/>
      <c r="P571" s="18"/>
      <c r="Q571" s="18"/>
      <c r="R571" s="18"/>
      <c r="S571" s="18"/>
      <c r="T571" s="18"/>
    </row>
    <row r="572" ht="21.75" customHeight="1" spans="1:20">
      <c r="A572" s="29"/>
      <c r="B572" s="29"/>
      <c r="C572" s="64" t="s">
        <v>1412</v>
      </c>
      <c r="D572" s="64" t="s">
        <v>954</v>
      </c>
      <c r="E572" s="64" t="s">
        <v>15</v>
      </c>
      <c r="F572" s="64" t="s">
        <v>280</v>
      </c>
      <c r="G572" s="65">
        <v>0.0993055555555555</v>
      </c>
      <c r="H572" s="64">
        <v>3</v>
      </c>
      <c r="I572" s="64">
        <v>0.3</v>
      </c>
      <c r="J572" s="64">
        <v>0.2</v>
      </c>
      <c r="K572" s="64" t="s">
        <v>89</v>
      </c>
      <c r="L572" s="18"/>
      <c r="M572" s="18"/>
      <c r="N572" s="18"/>
      <c r="O572" s="18"/>
      <c r="P572" s="18"/>
      <c r="Q572" s="18"/>
      <c r="R572" s="18"/>
      <c r="S572" s="18"/>
      <c r="T572" s="18"/>
    </row>
    <row r="573" ht="21.75" customHeight="1" spans="1:20">
      <c r="A573" s="29"/>
      <c r="B573" s="29"/>
      <c r="C573" s="64" t="s">
        <v>1413</v>
      </c>
      <c r="D573" s="64" t="s">
        <v>784</v>
      </c>
      <c r="E573" s="64" t="s">
        <v>60</v>
      </c>
      <c r="F573" s="64" t="s">
        <v>785</v>
      </c>
      <c r="G573" s="65">
        <v>0.0638888888888889</v>
      </c>
      <c r="H573" s="66">
        <v>2</v>
      </c>
      <c r="I573" s="64">
        <v>0.2</v>
      </c>
      <c r="J573" s="64">
        <v>0.1</v>
      </c>
      <c r="K573" s="64" t="s">
        <v>89</v>
      </c>
      <c r="L573" s="18"/>
      <c r="M573" s="18"/>
      <c r="N573" s="18"/>
      <c r="O573" s="18"/>
      <c r="P573" s="18"/>
      <c r="Q573" s="18"/>
      <c r="R573" s="18"/>
      <c r="S573" s="18"/>
      <c r="T573" s="18"/>
    </row>
    <row r="574" ht="21.75" customHeight="1" spans="1:20">
      <c r="A574" s="29"/>
      <c r="B574" s="29"/>
      <c r="C574" s="64" t="s">
        <v>1414</v>
      </c>
      <c r="D574" s="64" t="s">
        <v>528</v>
      </c>
      <c r="E574" s="64" t="s">
        <v>15</v>
      </c>
      <c r="F574" s="64" t="s">
        <v>529</v>
      </c>
      <c r="G574" s="65">
        <v>0.0965277777777778</v>
      </c>
      <c r="H574" s="66">
        <v>3</v>
      </c>
      <c r="I574" s="64">
        <v>0.3</v>
      </c>
      <c r="J574" s="64">
        <v>0.2</v>
      </c>
      <c r="K574" s="64" t="s">
        <v>89</v>
      </c>
      <c r="L574" s="18"/>
      <c r="M574" s="18"/>
      <c r="N574" s="18"/>
      <c r="O574" s="18"/>
      <c r="P574" s="18"/>
      <c r="Q574" s="18"/>
      <c r="R574" s="18"/>
      <c r="S574" s="18"/>
      <c r="T574" s="18"/>
    </row>
    <row r="575" ht="21.75" customHeight="1" spans="1:20">
      <c r="A575" s="29"/>
      <c r="B575" s="29"/>
      <c r="C575" s="64" t="s">
        <v>1415</v>
      </c>
      <c r="D575" s="64" t="s">
        <v>1416</v>
      </c>
      <c r="E575" s="64" t="s">
        <v>15</v>
      </c>
      <c r="F575" s="64" t="s">
        <v>1417</v>
      </c>
      <c r="G575" s="65">
        <v>0.0493055555555556</v>
      </c>
      <c r="H575" s="66">
        <v>2</v>
      </c>
      <c r="I575" s="64">
        <v>0.2</v>
      </c>
      <c r="J575" s="64">
        <v>0.1</v>
      </c>
      <c r="K575" s="64" t="s">
        <v>89</v>
      </c>
      <c r="L575" s="18"/>
      <c r="M575" s="18"/>
      <c r="N575" s="18"/>
      <c r="O575" s="18"/>
      <c r="P575" s="18"/>
      <c r="Q575" s="18"/>
      <c r="R575" s="18"/>
      <c r="S575" s="18"/>
      <c r="T575" s="18"/>
    </row>
    <row r="576" ht="21.75" customHeight="1" spans="1:20">
      <c r="A576" s="29"/>
      <c r="B576" s="29"/>
      <c r="C576" s="64" t="s">
        <v>1418</v>
      </c>
      <c r="D576" s="64" t="s">
        <v>1419</v>
      </c>
      <c r="E576" s="64" t="s">
        <v>60</v>
      </c>
      <c r="F576" s="64" t="s">
        <v>413</v>
      </c>
      <c r="G576" s="65">
        <v>0.0451388888888889</v>
      </c>
      <c r="H576" s="66">
        <v>1</v>
      </c>
      <c r="I576" s="64">
        <v>0.1</v>
      </c>
      <c r="J576" s="64">
        <v>0.1</v>
      </c>
      <c r="K576" s="64" t="s">
        <v>91</v>
      </c>
      <c r="L576" s="18"/>
      <c r="M576" s="18"/>
      <c r="N576" s="18"/>
      <c r="O576" s="18"/>
      <c r="P576" s="18"/>
      <c r="Q576" s="18"/>
      <c r="R576" s="18"/>
      <c r="S576" s="18"/>
      <c r="T576" s="18"/>
    </row>
    <row r="577" ht="21.75" customHeight="1" spans="1:20">
      <c r="A577" s="29"/>
      <c r="B577" s="29"/>
      <c r="C577" s="81" t="s">
        <v>1420</v>
      </c>
      <c r="D577" s="82" t="s">
        <v>967</v>
      </c>
      <c r="E577" s="82" t="s">
        <v>15</v>
      </c>
      <c r="F577" s="82" t="s">
        <v>968</v>
      </c>
      <c r="G577" s="68">
        <v>0.0263888888888889</v>
      </c>
      <c r="H577" s="66">
        <v>1</v>
      </c>
      <c r="I577" s="64">
        <v>0.1</v>
      </c>
      <c r="J577" s="64">
        <v>0.1</v>
      </c>
      <c r="K577" s="64" t="s">
        <v>91</v>
      </c>
      <c r="L577" s="18"/>
      <c r="M577" s="18"/>
      <c r="N577" s="18"/>
      <c r="O577" s="18"/>
      <c r="P577" s="18"/>
      <c r="Q577" s="18"/>
      <c r="R577" s="18"/>
      <c r="S577" s="18"/>
      <c r="T577" s="18"/>
    </row>
    <row r="578" ht="21.75" customHeight="1" spans="1:20">
      <c r="A578" s="29"/>
      <c r="B578" s="29"/>
      <c r="C578" s="81" t="s">
        <v>1421</v>
      </c>
      <c r="D578" s="82" t="s">
        <v>1422</v>
      </c>
      <c r="E578" s="82" t="s">
        <v>60</v>
      </c>
      <c r="F578" s="82" t="s">
        <v>1423</v>
      </c>
      <c r="G578" s="68">
        <v>0.0256944444444444</v>
      </c>
      <c r="H578" s="66">
        <v>1</v>
      </c>
      <c r="I578" s="64">
        <v>0.1</v>
      </c>
      <c r="J578" s="64">
        <v>0.1</v>
      </c>
      <c r="K578" s="64" t="s">
        <v>91</v>
      </c>
      <c r="L578" s="18"/>
      <c r="M578" s="18"/>
      <c r="N578" s="18"/>
      <c r="O578" s="18"/>
      <c r="P578" s="18"/>
      <c r="Q578" s="18"/>
      <c r="R578" s="18"/>
      <c r="S578" s="18"/>
      <c r="T578" s="18"/>
    </row>
    <row r="579" ht="21.75" customHeight="1" spans="1:20">
      <c r="A579" s="29"/>
      <c r="B579" s="29"/>
      <c r="C579" s="81" t="s">
        <v>1424</v>
      </c>
      <c r="D579" s="82" t="s">
        <v>1425</v>
      </c>
      <c r="E579" s="82" t="s">
        <v>15</v>
      </c>
      <c r="F579" s="82" t="s">
        <v>445</v>
      </c>
      <c r="G579" s="68">
        <v>0.0541666666666667</v>
      </c>
      <c r="H579" s="66">
        <v>2</v>
      </c>
      <c r="I579" s="64">
        <v>0.2</v>
      </c>
      <c r="J579" s="64">
        <v>0.1</v>
      </c>
      <c r="K579" s="64" t="s">
        <v>99</v>
      </c>
      <c r="L579" s="18"/>
      <c r="M579" s="18"/>
      <c r="N579" s="18"/>
      <c r="O579" s="18"/>
      <c r="P579" s="18"/>
      <c r="Q579" s="18"/>
      <c r="R579" s="18"/>
      <c r="S579" s="18"/>
      <c r="T579" s="18"/>
    </row>
    <row r="580" ht="21.75" customHeight="1" spans="1:20">
      <c r="A580" s="29"/>
      <c r="B580" s="29"/>
      <c r="C580" s="81" t="s">
        <v>1426</v>
      </c>
      <c r="D580" s="82" t="s">
        <v>1427</v>
      </c>
      <c r="E580" s="82" t="s">
        <v>15</v>
      </c>
      <c r="F580" s="82" t="s">
        <v>1428</v>
      </c>
      <c r="G580" s="68">
        <v>0.0368055555555556</v>
      </c>
      <c r="H580" s="66">
        <v>1</v>
      </c>
      <c r="I580" s="64">
        <v>0.1</v>
      </c>
      <c r="J580" s="64">
        <v>0.1</v>
      </c>
      <c r="K580" s="64" t="s">
        <v>99</v>
      </c>
      <c r="L580" s="18"/>
      <c r="M580" s="18"/>
      <c r="N580" s="18"/>
      <c r="O580" s="18"/>
      <c r="P580" s="18"/>
      <c r="Q580" s="18"/>
      <c r="R580" s="18"/>
      <c r="S580" s="18"/>
      <c r="T580" s="18"/>
    </row>
    <row r="581" ht="21.75" customHeight="1" spans="1:20">
      <c r="A581" s="29"/>
      <c r="B581" s="29"/>
      <c r="C581" s="64" t="s">
        <v>1429</v>
      </c>
      <c r="D581" s="64" t="s">
        <v>1430</v>
      </c>
      <c r="E581" s="64" t="s">
        <v>15</v>
      </c>
      <c r="F581" s="64" t="s">
        <v>1431</v>
      </c>
      <c r="G581" s="65">
        <v>0.0333333333333333</v>
      </c>
      <c r="H581" s="66">
        <v>1</v>
      </c>
      <c r="I581" s="67">
        <f>H581/10</f>
        <v>0.1</v>
      </c>
      <c r="J581" s="69">
        <f>H581/16</f>
        <v>0.0625</v>
      </c>
      <c r="K581" s="69" t="s">
        <v>25</v>
      </c>
      <c r="L581" s="18"/>
      <c r="M581" s="18"/>
      <c r="N581" s="18"/>
      <c r="O581" s="18"/>
      <c r="P581" s="18"/>
      <c r="Q581" s="18"/>
      <c r="R581" s="18"/>
      <c r="S581" s="18"/>
      <c r="T581" s="18"/>
    </row>
    <row r="582" ht="21.75" customHeight="1" spans="1:20">
      <c r="A582" s="29"/>
      <c r="B582" s="29"/>
      <c r="C582" s="64" t="s">
        <v>1432</v>
      </c>
      <c r="D582" s="64" t="s">
        <v>415</v>
      </c>
      <c r="E582" s="64" t="s">
        <v>15</v>
      </c>
      <c r="F582" s="64" t="s">
        <v>416</v>
      </c>
      <c r="G582" s="65">
        <v>0.242361111111111</v>
      </c>
      <c r="H582" s="66">
        <v>8</v>
      </c>
      <c r="I582" s="67">
        <v>0.8</v>
      </c>
      <c r="J582" s="67">
        <v>0.5</v>
      </c>
      <c r="K582" s="67" t="s">
        <v>25</v>
      </c>
      <c r="L582" s="18"/>
      <c r="M582" s="18"/>
      <c r="N582" s="18"/>
      <c r="O582" s="18"/>
      <c r="P582" s="18"/>
      <c r="Q582" s="18"/>
      <c r="R582" s="18"/>
      <c r="S582" s="18"/>
      <c r="T582" s="18"/>
    </row>
    <row r="583" ht="21.75" customHeight="1" spans="1:20">
      <c r="A583" s="29"/>
      <c r="B583" s="29"/>
      <c r="C583" s="64" t="s">
        <v>1433</v>
      </c>
      <c r="D583" s="64" t="s">
        <v>1434</v>
      </c>
      <c r="E583" s="64" t="s">
        <v>15</v>
      </c>
      <c r="F583" s="64" t="s">
        <v>614</v>
      </c>
      <c r="G583" s="65">
        <v>0.0381944444444444</v>
      </c>
      <c r="H583" s="66">
        <v>1</v>
      </c>
      <c r="I583" s="67">
        <f t="shared" ref="I583:I597" si="32">H583/10</f>
        <v>0.1</v>
      </c>
      <c r="J583" s="69">
        <f t="shared" ref="J583:J597" si="33">H583/16</f>
        <v>0.0625</v>
      </c>
      <c r="K583" s="69" t="s">
        <v>108</v>
      </c>
      <c r="L583" s="18"/>
      <c r="M583" s="18"/>
      <c r="N583" s="18"/>
      <c r="O583" s="18"/>
      <c r="P583" s="18"/>
      <c r="Q583" s="18"/>
      <c r="R583" s="18"/>
      <c r="S583" s="18"/>
      <c r="T583" s="18"/>
    </row>
    <row r="584" ht="21.75" customHeight="1" spans="1:20">
      <c r="A584" s="29"/>
      <c r="B584" s="29"/>
      <c r="C584" s="64" t="s">
        <v>1435</v>
      </c>
      <c r="D584" s="64" t="s">
        <v>784</v>
      </c>
      <c r="E584" s="71" t="s">
        <v>60</v>
      </c>
      <c r="F584" s="64" t="s">
        <v>785</v>
      </c>
      <c r="G584" s="68">
        <v>0.0395833333333333</v>
      </c>
      <c r="H584" s="66">
        <v>1</v>
      </c>
      <c r="I584" s="67">
        <f t="shared" si="32"/>
        <v>0.1</v>
      </c>
      <c r="J584" s="69">
        <f t="shared" si="33"/>
        <v>0.0625</v>
      </c>
      <c r="K584" s="69" t="s">
        <v>108</v>
      </c>
      <c r="L584" s="18"/>
      <c r="M584" s="18"/>
      <c r="N584" s="18"/>
      <c r="O584" s="18"/>
      <c r="P584" s="18"/>
      <c r="Q584" s="18"/>
      <c r="R584" s="18"/>
      <c r="S584" s="18"/>
      <c r="T584" s="18"/>
    </row>
    <row r="585" ht="21.75" customHeight="1" spans="1:20">
      <c r="A585" s="29"/>
      <c r="B585" s="29"/>
      <c r="C585" s="64" t="s">
        <v>1436</v>
      </c>
      <c r="D585" s="64" t="s">
        <v>1437</v>
      </c>
      <c r="E585" s="71" t="s">
        <v>15</v>
      </c>
      <c r="F585" s="64" t="s">
        <v>1438</v>
      </c>
      <c r="G585" s="68">
        <v>0.06875</v>
      </c>
      <c r="H585" s="66">
        <v>2</v>
      </c>
      <c r="I585" s="67">
        <f t="shared" si="32"/>
        <v>0.2</v>
      </c>
      <c r="J585" s="69">
        <f t="shared" si="33"/>
        <v>0.125</v>
      </c>
      <c r="K585" s="69" t="s">
        <v>25</v>
      </c>
      <c r="L585" s="18"/>
      <c r="M585" s="18"/>
      <c r="N585" s="18"/>
      <c r="O585" s="18"/>
      <c r="P585" s="18"/>
      <c r="Q585" s="18"/>
      <c r="R585" s="18"/>
      <c r="S585" s="18"/>
      <c r="T585" s="18"/>
    </row>
    <row r="586" ht="21.75" customHeight="1" spans="1:20">
      <c r="A586" s="29"/>
      <c r="B586" s="29"/>
      <c r="C586" s="66" t="s">
        <v>1439</v>
      </c>
      <c r="D586" s="71" t="s">
        <v>1440</v>
      </c>
      <c r="E586" s="71" t="s">
        <v>15</v>
      </c>
      <c r="F586" s="71" t="s">
        <v>140</v>
      </c>
      <c r="G586" s="68">
        <v>0.0397222222236451</v>
      </c>
      <c r="H586" s="66">
        <v>1</v>
      </c>
      <c r="I586" s="67">
        <f t="shared" si="32"/>
        <v>0.1</v>
      </c>
      <c r="J586" s="69">
        <f t="shared" si="33"/>
        <v>0.0625</v>
      </c>
      <c r="K586" s="69" t="s">
        <v>17</v>
      </c>
      <c r="L586" s="18"/>
      <c r="M586" s="18"/>
      <c r="N586" s="18"/>
      <c r="O586" s="18"/>
      <c r="P586" s="18"/>
      <c r="Q586" s="18"/>
      <c r="R586" s="18"/>
      <c r="S586" s="18"/>
      <c r="T586" s="18"/>
    </row>
    <row r="587" ht="21.75" customHeight="1" spans="1:20">
      <c r="A587" s="29"/>
      <c r="B587" s="29"/>
      <c r="C587" s="66" t="s">
        <v>1441</v>
      </c>
      <c r="D587" s="71" t="s">
        <v>1442</v>
      </c>
      <c r="E587" s="71" t="s">
        <v>15</v>
      </c>
      <c r="F587" s="71" t="s">
        <v>1443</v>
      </c>
      <c r="G587" s="68">
        <v>0.0455671296294895</v>
      </c>
      <c r="H587" s="66">
        <v>2</v>
      </c>
      <c r="I587" s="67">
        <f t="shared" si="32"/>
        <v>0.2</v>
      </c>
      <c r="J587" s="69">
        <f t="shared" si="33"/>
        <v>0.125</v>
      </c>
      <c r="K587" s="69" t="s">
        <v>404</v>
      </c>
      <c r="L587" s="18"/>
      <c r="M587" s="18"/>
      <c r="N587" s="18"/>
      <c r="O587" s="18"/>
      <c r="P587" s="18"/>
      <c r="Q587" s="18"/>
      <c r="R587" s="18"/>
      <c r="S587" s="18"/>
      <c r="T587" s="18"/>
    </row>
    <row r="588" ht="21.75" customHeight="1" spans="1:20">
      <c r="A588" s="29"/>
      <c r="B588" s="29"/>
      <c r="C588" s="72" t="s">
        <v>1444</v>
      </c>
      <c r="D588" s="71" t="s">
        <v>1445</v>
      </c>
      <c r="E588" s="71" t="s">
        <v>15</v>
      </c>
      <c r="F588" s="71" t="s">
        <v>1446</v>
      </c>
      <c r="G588" s="68">
        <v>0.0521527777782467</v>
      </c>
      <c r="H588" s="66">
        <v>2</v>
      </c>
      <c r="I588" s="67">
        <f t="shared" si="32"/>
        <v>0.2</v>
      </c>
      <c r="J588" s="69">
        <f t="shared" si="33"/>
        <v>0.125</v>
      </c>
      <c r="K588" s="69" t="s">
        <v>30</v>
      </c>
      <c r="L588" s="18"/>
      <c r="M588" s="18"/>
      <c r="N588" s="18"/>
      <c r="O588" s="18"/>
      <c r="P588" s="18"/>
      <c r="Q588" s="18"/>
      <c r="R588" s="18"/>
      <c r="S588" s="18"/>
      <c r="T588" s="18"/>
    </row>
    <row r="589" ht="21.75" customHeight="1" spans="1:20">
      <c r="A589" s="29"/>
      <c r="B589" s="29"/>
      <c r="C589" s="66" t="s">
        <v>1447</v>
      </c>
      <c r="D589" s="71" t="s">
        <v>1448</v>
      </c>
      <c r="E589" s="71" t="s">
        <v>15</v>
      </c>
      <c r="F589" s="71" t="s">
        <v>1449</v>
      </c>
      <c r="G589" s="68">
        <v>0.0437037037045229</v>
      </c>
      <c r="H589" s="66">
        <v>1</v>
      </c>
      <c r="I589" s="67">
        <f t="shared" si="32"/>
        <v>0.1</v>
      </c>
      <c r="J589" s="69">
        <f t="shared" si="33"/>
        <v>0.0625</v>
      </c>
      <c r="K589" s="69" t="s">
        <v>288</v>
      </c>
      <c r="L589" s="18"/>
      <c r="M589" s="18"/>
      <c r="N589" s="18"/>
      <c r="O589" s="18"/>
      <c r="P589" s="18"/>
      <c r="Q589" s="18"/>
      <c r="R589" s="18"/>
      <c r="S589" s="18"/>
      <c r="T589" s="18"/>
    </row>
    <row r="590" ht="21.75" customHeight="1" spans="1:20">
      <c r="A590" s="29"/>
      <c r="B590" s="29"/>
      <c r="C590" s="66" t="s">
        <v>1450</v>
      </c>
      <c r="D590" s="71" t="s">
        <v>426</v>
      </c>
      <c r="E590" s="71" t="s">
        <v>15</v>
      </c>
      <c r="F590" s="71" t="s">
        <v>69</v>
      </c>
      <c r="G590" s="68">
        <v>0.0331828703710926</v>
      </c>
      <c r="H590" s="66">
        <v>1</v>
      </c>
      <c r="I590" s="67">
        <f t="shared" si="32"/>
        <v>0.1</v>
      </c>
      <c r="J590" s="69">
        <f t="shared" si="33"/>
        <v>0.0625</v>
      </c>
      <c r="K590" s="69" t="s">
        <v>116</v>
      </c>
      <c r="L590" s="18"/>
      <c r="M590" s="18"/>
      <c r="N590" s="18"/>
      <c r="O590" s="18"/>
      <c r="P590" s="18"/>
      <c r="Q590" s="18"/>
      <c r="R590" s="18"/>
      <c r="S590" s="18"/>
      <c r="T590" s="18"/>
    </row>
    <row r="591" ht="21.75" customHeight="1" spans="1:20">
      <c r="A591" s="29"/>
      <c r="B591" s="29"/>
      <c r="C591" s="66" t="s">
        <v>1451</v>
      </c>
      <c r="D591" s="71" t="s">
        <v>1452</v>
      </c>
      <c r="E591" s="71" t="s">
        <v>15</v>
      </c>
      <c r="F591" s="71" t="s">
        <v>1133</v>
      </c>
      <c r="G591" s="68">
        <v>0.034108796295186</v>
      </c>
      <c r="H591" s="66">
        <v>1</v>
      </c>
      <c r="I591" s="67">
        <f t="shared" si="32"/>
        <v>0.1</v>
      </c>
      <c r="J591" s="69">
        <f t="shared" si="33"/>
        <v>0.0625</v>
      </c>
      <c r="K591" s="69" t="s">
        <v>288</v>
      </c>
      <c r="L591" s="18"/>
      <c r="M591" s="18"/>
      <c r="N591" s="18"/>
      <c r="O591" s="18"/>
      <c r="P591" s="18"/>
      <c r="Q591" s="18"/>
      <c r="R591" s="18"/>
      <c r="S591" s="18"/>
      <c r="T591" s="18"/>
    </row>
    <row r="592" ht="21.75" customHeight="1" spans="1:20">
      <c r="A592" s="29"/>
      <c r="B592" s="29"/>
      <c r="C592" s="66" t="s">
        <v>1453</v>
      </c>
      <c r="D592" s="71" t="s">
        <v>1454</v>
      </c>
      <c r="E592" s="71" t="s">
        <v>15</v>
      </c>
      <c r="F592" s="71" t="s">
        <v>1455</v>
      </c>
      <c r="G592" s="68">
        <v>0.0426504629613191</v>
      </c>
      <c r="H592" s="66">
        <v>1</v>
      </c>
      <c r="I592" s="67">
        <f t="shared" si="32"/>
        <v>0.1</v>
      </c>
      <c r="J592" s="69">
        <f t="shared" si="33"/>
        <v>0.0625</v>
      </c>
      <c r="K592" s="69" t="s">
        <v>404</v>
      </c>
      <c r="L592" s="18"/>
      <c r="M592" s="18"/>
      <c r="N592" s="18"/>
      <c r="O592" s="18"/>
      <c r="P592" s="18"/>
      <c r="Q592" s="18"/>
      <c r="R592" s="18"/>
      <c r="S592" s="18"/>
      <c r="T592" s="18"/>
    </row>
    <row r="593" ht="21.75" customHeight="1" spans="1:20">
      <c r="A593" s="29"/>
      <c r="B593" s="29"/>
      <c r="C593" s="81" t="s">
        <v>1456</v>
      </c>
      <c r="D593" s="82" t="s">
        <v>1457</v>
      </c>
      <c r="E593" s="82" t="s">
        <v>1458</v>
      </c>
      <c r="F593" s="82" t="s">
        <v>1459</v>
      </c>
      <c r="G593" s="68">
        <v>0.0954398148132896</v>
      </c>
      <c r="H593" s="66">
        <v>3</v>
      </c>
      <c r="I593" s="67">
        <f t="shared" si="32"/>
        <v>0.3</v>
      </c>
      <c r="J593" s="69">
        <f t="shared" si="33"/>
        <v>0.1875</v>
      </c>
      <c r="K593" s="69" t="s">
        <v>116</v>
      </c>
      <c r="L593" s="18"/>
      <c r="M593" s="18"/>
      <c r="N593" s="18"/>
      <c r="O593" s="18"/>
      <c r="P593" s="18"/>
      <c r="Q593" s="18"/>
      <c r="R593" s="18"/>
      <c r="S593" s="18"/>
      <c r="T593" s="18"/>
    </row>
    <row r="594" ht="21.75" customHeight="1" spans="1:20">
      <c r="A594" s="29"/>
      <c r="B594" s="29"/>
      <c r="C594" s="66" t="s">
        <v>1460</v>
      </c>
      <c r="D594" s="71" t="s">
        <v>133</v>
      </c>
      <c r="E594" s="71" t="s">
        <v>1353</v>
      </c>
      <c r="F594" s="71" t="s">
        <v>1461</v>
      </c>
      <c r="G594" s="68">
        <v>0.0330439814824786</v>
      </c>
      <c r="H594" s="66">
        <v>1</v>
      </c>
      <c r="I594" s="67">
        <f t="shared" si="32"/>
        <v>0.1</v>
      </c>
      <c r="J594" s="69">
        <f t="shared" si="33"/>
        <v>0.0625</v>
      </c>
      <c r="K594" s="69" t="s">
        <v>116</v>
      </c>
      <c r="L594" s="18"/>
      <c r="M594" s="18"/>
      <c r="N594" s="18"/>
      <c r="O594" s="18"/>
      <c r="P594" s="18"/>
      <c r="Q594" s="18"/>
      <c r="R594" s="18"/>
      <c r="S594" s="18"/>
      <c r="T594" s="18"/>
    </row>
    <row r="595" ht="21.75" customHeight="1" spans="1:20">
      <c r="A595" s="29"/>
      <c r="B595" s="29"/>
      <c r="C595" s="66" t="s">
        <v>1462</v>
      </c>
      <c r="D595" s="71" t="s">
        <v>133</v>
      </c>
      <c r="E595" s="71" t="s">
        <v>1353</v>
      </c>
      <c r="F595" s="71" t="s">
        <v>1461</v>
      </c>
      <c r="G595" s="68">
        <v>0.0361226851855463</v>
      </c>
      <c r="H595" s="66">
        <v>1</v>
      </c>
      <c r="I595" s="67">
        <f t="shared" si="32"/>
        <v>0.1</v>
      </c>
      <c r="J595" s="69">
        <f t="shared" si="33"/>
        <v>0.0625</v>
      </c>
      <c r="K595" s="69" t="s">
        <v>116</v>
      </c>
      <c r="L595" s="18"/>
      <c r="M595" s="18"/>
      <c r="N595" s="18"/>
      <c r="O595" s="18"/>
      <c r="P595" s="18"/>
      <c r="Q595" s="18"/>
      <c r="R595" s="18"/>
      <c r="S595" s="18"/>
      <c r="T595" s="18"/>
    </row>
    <row r="596" ht="21.75" customHeight="1" spans="1:20">
      <c r="A596" s="29"/>
      <c r="B596" s="29"/>
      <c r="C596" s="66" t="s">
        <v>1463</v>
      </c>
      <c r="D596" s="71" t="s">
        <v>133</v>
      </c>
      <c r="E596" s="71" t="s">
        <v>1353</v>
      </c>
      <c r="F596" s="71" t="s">
        <v>1461</v>
      </c>
      <c r="G596" s="68">
        <v>0.0377662037026312</v>
      </c>
      <c r="H596" s="66">
        <v>1</v>
      </c>
      <c r="I596" s="67">
        <f t="shared" si="32"/>
        <v>0.1</v>
      </c>
      <c r="J596" s="69">
        <f t="shared" si="33"/>
        <v>0.0625</v>
      </c>
      <c r="K596" s="69" t="s">
        <v>116</v>
      </c>
      <c r="L596" s="18"/>
      <c r="M596" s="18"/>
      <c r="N596" s="18"/>
      <c r="O596" s="18"/>
      <c r="P596" s="18"/>
      <c r="Q596" s="18"/>
      <c r="R596" s="18"/>
      <c r="S596" s="18"/>
      <c r="T596" s="18"/>
    </row>
    <row r="597" ht="21.75" customHeight="1" spans="1:20">
      <c r="A597" s="29"/>
      <c r="B597" s="30"/>
      <c r="C597" s="66" t="s">
        <v>1464</v>
      </c>
      <c r="D597" s="71" t="s">
        <v>133</v>
      </c>
      <c r="E597" s="71" t="s">
        <v>1353</v>
      </c>
      <c r="F597" s="71" t="s">
        <v>1461</v>
      </c>
      <c r="G597" s="68">
        <v>0.0393634259271494</v>
      </c>
      <c r="H597" s="66">
        <v>1</v>
      </c>
      <c r="I597" s="67">
        <f t="shared" si="32"/>
        <v>0.1</v>
      </c>
      <c r="J597" s="69">
        <f t="shared" si="33"/>
        <v>0.0625</v>
      </c>
      <c r="K597" s="69" t="s">
        <v>116</v>
      </c>
      <c r="L597" s="18"/>
      <c r="M597" s="18"/>
      <c r="N597" s="18"/>
      <c r="O597" s="18"/>
      <c r="P597" s="18"/>
      <c r="Q597" s="18"/>
      <c r="R597" s="18"/>
      <c r="S597" s="18"/>
      <c r="T597" s="18"/>
    </row>
    <row r="598" ht="21.75" customHeight="1" spans="1:20">
      <c r="A598" s="29"/>
      <c r="B598" s="8" t="s">
        <v>1465</v>
      </c>
      <c r="C598" s="64" t="s">
        <v>1466</v>
      </c>
      <c r="D598" s="64" t="s">
        <v>1467</v>
      </c>
      <c r="E598" s="64" t="s">
        <v>15</v>
      </c>
      <c r="F598" s="64" t="s">
        <v>1468</v>
      </c>
      <c r="G598" s="68">
        <v>0.0305555555555556</v>
      </c>
      <c r="H598" s="66">
        <v>1</v>
      </c>
      <c r="I598" s="64">
        <v>0.1</v>
      </c>
      <c r="J598" s="64">
        <v>0.1</v>
      </c>
      <c r="K598" s="64" t="s">
        <v>91</v>
      </c>
      <c r="L598" s="18"/>
      <c r="M598" s="18"/>
      <c r="N598" s="18"/>
      <c r="O598" s="18"/>
      <c r="P598" s="18"/>
      <c r="Q598" s="18"/>
      <c r="R598" s="18"/>
      <c r="S598" s="18"/>
      <c r="T598" s="18"/>
    </row>
    <row r="599" ht="21.75" customHeight="1" spans="1:20">
      <c r="A599" s="29"/>
      <c r="B599" s="8"/>
      <c r="C599" s="66" t="s">
        <v>1469</v>
      </c>
      <c r="D599" s="71" t="s">
        <v>279</v>
      </c>
      <c r="E599" s="71" t="s">
        <v>15</v>
      </c>
      <c r="F599" s="71" t="s">
        <v>280</v>
      </c>
      <c r="G599" s="68">
        <v>0.0423611111111111</v>
      </c>
      <c r="H599" s="66">
        <v>1</v>
      </c>
      <c r="I599" s="67">
        <f>H599/10</f>
        <v>0.1</v>
      </c>
      <c r="J599" s="69">
        <f>H599/16</f>
        <v>0.0625</v>
      </c>
      <c r="K599" s="69" t="s">
        <v>25</v>
      </c>
      <c r="L599" s="18"/>
      <c r="M599" s="18"/>
      <c r="N599" s="18"/>
      <c r="O599" s="18"/>
      <c r="P599" s="18"/>
      <c r="Q599" s="18"/>
      <c r="R599" s="18"/>
      <c r="S599" s="18"/>
      <c r="T599" s="18"/>
    </row>
    <row r="600" ht="21.75" customHeight="1" spans="1:20">
      <c r="A600" s="29"/>
      <c r="B600" s="8"/>
      <c r="C600" s="66" t="s">
        <v>1470</v>
      </c>
      <c r="D600" s="71" t="s">
        <v>1471</v>
      </c>
      <c r="E600" s="71" t="s">
        <v>15</v>
      </c>
      <c r="F600" s="71" t="s">
        <v>137</v>
      </c>
      <c r="G600" s="68">
        <v>0.0430555555555556</v>
      </c>
      <c r="H600" s="66">
        <v>1</v>
      </c>
      <c r="I600" s="67">
        <f>H600/10</f>
        <v>0.1</v>
      </c>
      <c r="J600" s="69">
        <f>H600/16</f>
        <v>0.0625</v>
      </c>
      <c r="K600" s="69" t="s">
        <v>25</v>
      </c>
      <c r="L600" s="18"/>
      <c r="M600" s="18"/>
      <c r="N600" s="18"/>
      <c r="O600" s="18"/>
      <c r="P600" s="18"/>
      <c r="Q600" s="18"/>
      <c r="R600" s="18"/>
      <c r="S600" s="18"/>
      <c r="T600" s="18"/>
    </row>
    <row r="601" ht="21.75" customHeight="1" spans="1:20">
      <c r="A601" s="29"/>
      <c r="B601" s="8"/>
      <c r="C601" s="66" t="s">
        <v>1472</v>
      </c>
      <c r="D601" s="71" t="s">
        <v>1473</v>
      </c>
      <c r="E601" s="71" t="s">
        <v>15</v>
      </c>
      <c r="F601" s="71" t="s">
        <v>24</v>
      </c>
      <c r="G601" s="68">
        <v>0.05</v>
      </c>
      <c r="H601" s="66">
        <v>2</v>
      </c>
      <c r="I601" s="67">
        <f>H601/10</f>
        <v>0.2</v>
      </c>
      <c r="J601" s="69">
        <f>H601/16</f>
        <v>0.125</v>
      </c>
      <c r="K601" s="69" t="s">
        <v>25</v>
      </c>
      <c r="L601" s="18"/>
      <c r="M601" s="18"/>
      <c r="N601" s="18"/>
      <c r="O601" s="18"/>
      <c r="P601" s="18"/>
      <c r="Q601" s="18"/>
      <c r="R601" s="18"/>
      <c r="S601" s="18"/>
      <c r="T601" s="18"/>
    </row>
    <row r="602" ht="21.75" customHeight="1" spans="1:20">
      <c r="A602" s="29"/>
      <c r="B602" s="8"/>
      <c r="C602" s="66" t="s">
        <v>1474</v>
      </c>
      <c r="D602" s="71" t="s">
        <v>243</v>
      </c>
      <c r="E602" s="71" t="s">
        <v>15</v>
      </c>
      <c r="F602" s="71" t="s">
        <v>244</v>
      </c>
      <c r="G602" s="68">
        <v>0.0395833333333333</v>
      </c>
      <c r="H602" s="66">
        <v>1</v>
      </c>
      <c r="I602" s="67">
        <f t="shared" ref="I602:I607" si="34">H602/10</f>
        <v>0.1</v>
      </c>
      <c r="J602" s="69">
        <f t="shared" ref="J602:J607" si="35">H602/16</f>
        <v>0.0625</v>
      </c>
      <c r="K602" s="69" t="s">
        <v>25</v>
      </c>
      <c r="L602" s="18"/>
      <c r="M602" s="18"/>
      <c r="N602" s="18"/>
      <c r="O602" s="18"/>
      <c r="P602" s="18"/>
      <c r="Q602" s="18"/>
      <c r="R602" s="18"/>
      <c r="S602" s="18"/>
      <c r="T602" s="18"/>
    </row>
    <row r="603" ht="21.75" customHeight="1" spans="1:20">
      <c r="A603" s="29"/>
      <c r="B603" s="8"/>
      <c r="C603" s="64" t="s">
        <v>1475</v>
      </c>
      <c r="D603" s="64" t="s">
        <v>537</v>
      </c>
      <c r="E603" s="64" t="s">
        <v>15</v>
      </c>
      <c r="F603" s="64" t="s">
        <v>250</v>
      </c>
      <c r="G603" s="65">
        <v>0.0423611111111111</v>
      </c>
      <c r="H603" s="66">
        <v>1</v>
      </c>
      <c r="I603" s="67">
        <f t="shared" si="34"/>
        <v>0.1</v>
      </c>
      <c r="J603" s="69">
        <f t="shared" si="35"/>
        <v>0.0625</v>
      </c>
      <c r="K603" s="69" t="s">
        <v>108</v>
      </c>
      <c r="L603" s="18"/>
      <c r="M603" s="18"/>
      <c r="N603" s="18"/>
      <c r="O603" s="18"/>
      <c r="P603" s="18"/>
      <c r="Q603" s="18"/>
      <c r="R603" s="18"/>
      <c r="S603" s="18"/>
      <c r="T603" s="18"/>
    </row>
    <row r="604" ht="21.75" customHeight="1" spans="1:20">
      <c r="A604" s="29"/>
      <c r="B604" s="8"/>
      <c r="C604" s="66" t="s">
        <v>1476</v>
      </c>
      <c r="D604" s="71" t="s">
        <v>1477</v>
      </c>
      <c r="E604" s="71" t="s">
        <v>102</v>
      </c>
      <c r="F604" s="71" t="s">
        <v>1478</v>
      </c>
      <c r="G604" s="74">
        <v>0.0351967592592593</v>
      </c>
      <c r="H604" s="66">
        <v>1</v>
      </c>
      <c r="I604" s="67">
        <f t="shared" si="34"/>
        <v>0.1</v>
      </c>
      <c r="J604" s="69">
        <f t="shared" si="35"/>
        <v>0.0625</v>
      </c>
      <c r="K604" s="69" t="s">
        <v>25</v>
      </c>
      <c r="L604" s="18"/>
      <c r="M604" s="18"/>
      <c r="N604" s="18"/>
      <c r="O604" s="18"/>
      <c r="P604" s="18"/>
      <c r="Q604" s="18"/>
      <c r="R604" s="18"/>
      <c r="S604" s="18"/>
      <c r="T604" s="18"/>
    </row>
    <row r="605" ht="21.75" customHeight="1" spans="1:20">
      <c r="A605" s="29"/>
      <c r="B605" s="8"/>
      <c r="C605" s="66" t="s">
        <v>1479</v>
      </c>
      <c r="D605" s="71" t="s">
        <v>1480</v>
      </c>
      <c r="E605" s="71" t="s">
        <v>437</v>
      </c>
      <c r="F605" s="71" t="s">
        <v>1481</v>
      </c>
      <c r="G605" s="74">
        <v>0.0413310185185185</v>
      </c>
      <c r="H605" s="66">
        <v>1</v>
      </c>
      <c r="I605" s="67">
        <f t="shared" si="34"/>
        <v>0.1</v>
      </c>
      <c r="J605" s="69">
        <f t="shared" si="35"/>
        <v>0.0625</v>
      </c>
      <c r="K605" s="69" t="s">
        <v>25</v>
      </c>
      <c r="L605" s="18"/>
      <c r="M605" s="18"/>
      <c r="N605" s="18"/>
      <c r="O605" s="18"/>
      <c r="P605" s="18"/>
      <c r="Q605" s="18"/>
      <c r="R605" s="18"/>
      <c r="S605" s="18"/>
      <c r="T605" s="18"/>
    </row>
    <row r="606" ht="21.75" customHeight="1" spans="1:20">
      <c r="A606" s="29"/>
      <c r="B606" s="8"/>
      <c r="C606" s="66" t="s">
        <v>1482</v>
      </c>
      <c r="D606" s="71" t="s">
        <v>1483</v>
      </c>
      <c r="E606" s="71" t="s">
        <v>624</v>
      </c>
      <c r="F606" s="71" t="s">
        <v>1484</v>
      </c>
      <c r="G606" s="68">
        <v>0.0351041666654055</v>
      </c>
      <c r="H606" s="66">
        <v>1</v>
      </c>
      <c r="I606" s="67">
        <f t="shared" si="34"/>
        <v>0.1</v>
      </c>
      <c r="J606" s="69">
        <f t="shared" si="35"/>
        <v>0.0625</v>
      </c>
      <c r="K606" s="69" t="s">
        <v>404</v>
      </c>
      <c r="L606" s="18"/>
      <c r="M606" s="18"/>
      <c r="N606" s="18"/>
      <c r="O606" s="18"/>
      <c r="P606" s="18"/>
      <c r="Q606" s="18"/>
      <c r="R606" s="18"/>
      <c r="S606" s="18"/>
      <c r="T606" s="18"/>
    </row>
    <row r="607" ht="21.75" customHeight="1" spans="1:20">
      <c r="A607" s="29"/>
      <c r="B607" s="8"/>
      <c r="C607" s="72" t="s">
        <v>1485</v>
      </c>
      <c r="D607" s="71" t="s">
        <v>1486</v>
      </c>
      <c r="E607" s="71" t="s">
        <v>60</v>
      </c>
      <c r="F607" s="71" t="s">
        <v>182</v>
      </c>
      <c r="G607" s="68">
        <v>0.0366435185169394</v>
      </c>
      <c r="H607" s="66">
        <v>1</v>
      </c>
      <c r="I607" s="67">
        <f t="shared" si="34"/>
        <v>0.1</v>
      </c>
      <c r="J607" s="69">
        <f t="shared" si="35"/>
        <v>0.0625</v>
      </c>
      <c r="K607" s="69" t="s">
        <v>30</v>
      </c>
      <c r="L607" s="18"/>
      <c r="M607" s="18"/>
      <c r="N607" s="18"/>
      <c r="O607" s="18"/>
      <c r="P607" s="18"/>
      <c r="Q607" s="18"/>
      <c r="R607" s="18"/>
      <c r="S607" s="18"/>
      <c r="T607" s="18"/>
    </row>
    <row r="608" ht="21.75" customHeight="1" spans="1:20">
      <c r="A608" s="29"/>
      <c r="B608" s="8"/>
      <c r="C608" s="72" t="s">
        <v>1487</v>
      </c>
      <c r="D608" s="71" t="s">
        <v>1253</v>
      </c>
      <c r="E608" s="71" t="s">
        <v>15</v>
      </c>
      <c r="F608" s="71" t="s">
        <v>297</v>
      </c>
      <c r="G608" s="68">
        <v>0.0545370370382443</v>
      </c>
      <c r="H608" s="66">
        <v>2</v>
      </c>
      <c r="I608" s="67">
        <f t="shared" ref="I608:I619" si="36">H608/10</f>
        <v>0.2</v>
      </c>
      <c r="J608" s="69">
        <f t="shared" ref="J608:J619" si="37">H608/16</f>
        <v>0.125</v>
      </c>
      <c r="K608" s="69" t="s">
        <v>30</v>
      </c>
      <c r="L608" s="18"/>
      <c r="M608" s="18"/>
      <c r="N608" s="18"/>
      <c r="O608" s="18"/>
      <c r="P608" s="18"/>
      <c r="Q608" s="18"/>
      <c r="R608" s="18"/>
      <c r="S608" s="18"/>
      <c r="T608" s="18"/>
    </row>
    <row r="609" ht="21.75" customHeight="1" spans="1:20">
      <c r="A609" s="29"/>
      <c r="B609" s="8"/>
      <c r="C609" s="66" t="s">
        <v>1488</v>
      </c>
      <c r="D609" s="71" t="s">
        <v>1489</v>
      </c>
      <c r="E609" s="71" t="s">
        <v>15</v>
      </c>
      <c r="F609" s="71" t="s">
        <v>69</v>
      </c>
      <c r="G609" s="68">
        <v>0.036620370370656</v>
      </c>
      <c r="H609" s="66">
        <v>1</v>
      </c>
      <c r="I609" s="67">
        <f t="shared" si="36"/>
        <v>0.1</v>
      </c>
      <c r="J609" s="69">
        <f t="shared" si="37"/>
        <v>0.0625</v>
      </c>
      <c r="K609" s="69" t="s">
        <v>116</v>
      </c>
      <c r="L609" s="18"/>
      <c r="M609" s="18"/>
      <c r="N609" s="18"/>
      <c r="O609" s="18"/>
      <c r="P609" s="18"/>
      <c r="Q609" s="18"/>
      <c r="R609" s="18"/>
      <c r="S609" s="18"/>
      <c r="T609" s="18"/>
    </row>
    <row r="610" ht="21.75" customHeight="1" spans="1:20">
      <c r="A610" s="29"/>
      <c r="B610" s="8"/>
      <c r="C610" s="66" t="s">
        <v>1490</v>
      </c>
      <c r="D610" s="71" t="s">
        <v>273</v>
      </c>
      <c r="E610" s="71" t="s">
        <v>15</v>
      </c>
      <c r="F610" s="71" t="s">
        <v>85</v>
      </c>
      <c r="G610" s="74">
        <v>0.0430671296296296</v>
      </c>
      <c r="H610" s="66">
        <v>1</v>
      </c>
      <c r="I610" s="67">
        <f t="shared" si="36"/>
        <v>0.1</v>
      </c>
      <c r="J610" s="69">
        <f t="shared" si="37"/>
        <v>0.0625</v>
      </c>
      <c r="K610" s="69" t="s">
        <v>25</v>
      </c>
      <c r="L610" s="18"/>
      <c r="M610" s="18"/>
      <c r="N610" s="18"/>
      <c r="O610" s="18"/>
      <c r="P610" s="18"/>
      <c r="Q610" s="18"/>
      <c r="R610" s="18"/>
      <c r="S610" s="18"/>
      <c r="T610" s="18"/>
    </row>
    <row r="611" ht="21.75" customHeight="1" spans="1:20">
      <c r="A611" s="29"/>
      <c r="B611" s="8"/>
      <c r="C611" s="66" t="s">
        <v>1491</v>
      </c>
      <c r="D611" s="71" t="s">
        <v>1480</v>
      </c>
      <c r="E611" s="71" t="s">
        <v>437</v>
      </c>
      <c r="F611" s="71" t="s">
        <v>1481</v>
      </c>
      <c r="G611" s="68">
        <v>0.0444097222207347</v>
      </c>
      <c r="H611" s="66">
        <v>1</v>
      </c>
      <c r="I611" s="67">
        <f t="shared" si="36"/>
        <v>0.1</v>
      </c>
      <c r="J611" s="69">
        <f t="shared" si="37"/>
        <v>0.0625</v>
      </c>
      <c r="K611" s="69" t="s">
        <v>116</v>
      </c>
      <c r="L611" s="18"/>
      <c r="M611" s="18"/>
      <c r="N611" s="18"/>
      <c r="O611" s="18"/>
      <c r="P611" s="18"/>
      <c r="Q611" s="18"/>
      <c r="R611" s="18"/>
      <c r="S611" s="18"/>
      <c r="T611" s="18"/>
    </row>
    <row r="612" ht="21.75" customHeight="1" spans="1:20">
      <c r="A612" s="29"/>
      <c r="B612" s="8"/>
      <c r="C612" s="66" t="s">
        <v>1492</v>
      </c>
      <c r="D612" s="71" t="s">
        <v>1493</v>
      </c>
      <c r="E612" s="71" t="s">
        <v>60</v>
      </c>
      <c r="F612" s="71" t="s">
        <v>968</v>
      </c>
      <c r="G612" s="68">
        <v>0.0463425925918273</v>
      </c>
      <c r="H612" s="66">
        <v>2</v>
      </c>
      <c r="I612" s="67">
        <f t="shared" si="36"/>
        <v>0.2</v>
      </c>
      <c r="J612" s="69">
        <f t="shared" si="37"/>
        <v>0.125</v>
      </c>
      <c r="K612" s="69" t="s">
        <v>116</v>
      </c>
      <c r="L612" s="18"/>
      <c r="M612" s="18"/>
      <c r="N612" s="18"/>
      <c r="O612" s="18"/>
      <c r="P612" s="18"/>
      <c r="Q612" s="18"/>
      <c r="R612" s="18"/>
      <c r="S612" s="18"/>
      <c r="T612" s="18"/>
    </row>
    <row r="613" ht="21.75" customHeight="1" spans="1:20">
      <c r="A613" s="29"/>
      <c r="B613" s="8"/>
      <c r="C613" s="72" t="s">
        <v>1494</v>
      </c>
      <c r="D613" s="71" t="s">
        <v>282</v>
      </c>
      <c r="E613" s="71" t="s">
        <v>15</v>
      </c>
      <c r="F613" s="71" t="s">
        <v>75</v>
      </c>
      <c r="G613" s="68">
        <v>0.0636574074087548</v>
      </c>
      <c r="H613" s="66">
        <v>2</v>
      </c>
      <c r="I613" s="67">
        <f t="shared" si="36"/>
        <v>0.2</v>
      </c>
      <c r="J613" s="69">
        <f t="shared" si="37"/>
        <v>0.125</v>
      </c>
      <c r="K613" s="69" t="s">
        <v>30</v>
      </c>
      <c r="L613" s="18"/>
      <c r="M613" s="18"/>
      <c r="N613" s="18"/>
      <c r="O613" s="18"/>
      <c r="P613" s="18"/>
      <c r="Q613" s="18"/>
      <c r="R613" s="18"/>
      <c r="S613" s="18"/>
      <c r="T613" s="18"/>
    </row>
    <row r="614" ht="21.75" customHeight="1" spans="1:20">
      <c r="A614" s="29"/>
      <c r="B614" s="8"/>
      <c r="C614" s="72" t="s">
        <v>1495</v>
      </c>
      <c r="D614" s="71" t="s">
        <v>1496</v>
      </c>
      <c r="E614" s="71" t="s">
        <v>15</v>
      </c>
      <c r="F614" s="71" t="s">
        <v>297</v>
      </c>
      <c r="G614" s="68">
        <v>0.0332291666672972</v>
      </c>
      <c r="H614" s="66">
        <v>1</v>
      </c>
      <c r="I614" s="67">
        <f t="shared" si="36"/>
        <v>0.1</v>
      </c>
      <c r="J614" s="69">
        <f t="shared" si="37"/>
        <v>0.0625</v>
      </c>
      <c r="K614" s="69" t="s">
        <v>30</v>
      </c>
      <c r="L614" s="18"/>
      <c r="M614" s="18"/>
      <c r="N614" s="18"/>
      <c r="O614" s="18"/>
      <c r="P614" s="18"/>
      <c r="Q614" s="18"/>
      <c r="R614" s="18"/>
      <c r="S614" s="18"/>
      <c r="T614" s="18"/>
    </row>
    <row r="615" ht="21.75" customHeight="1" spans="1:20">
      <c r="A615" s="29"/>
      <c r="B615" s="8"/>
      <c r="C615" s="66" t="s">
        <v>1497</v>
      </c>
      <c r="D615" s="71" t="s">
        <v>178</v>
      </c>
      <c r="E615" s="71" t="s">
        <v>15</v>
      </c>
      <c r="F615" s="71" t="s">
        <v>179</v>
      </c>
      <c r="G615" s="68">
        <v>0.0409490740748879</v>
      </c>
      <c r="H615" s="66">
        <v>1</v>
      </c>
      <c r="I615" s="67">
        <f t="shared" si="36"/>
        <v>0.1</v>
      </c>
      <c r="J615" s="69">
        <f t="shared" si="37"/>
        <v>0.0625</v>
      </c>
      <c r="K615" s="69" t="s">
        <v>116</v>
      </c>
      <c r="L615" s="18"/>
      <c r="M615" s="18"/>
      <c r="N615" s="18"/>
      <c r="O615" s="18"/>
      <c r="P615" s="18"/>
      <c r="Q615" s="18"/>
      <c r="R615" s="18"/>
      <c r="S615" s="18"/>
      <c r="T615" s="18"/>
    </row>
    <row r="616" ht="21.75" customHeight="1" spans="1:20">
      <c r="A616" s="29"/>
      <c r="B616" s="8"/>
      <c r="C616" s="66" t="s">
        <v>1498</v>
      </c>
      <c r="D616" s="71" t="s">
        <v>1499</v>
      </c>
      <c r="E616" s="71" t="s">
        <v>60</v>
      </c>
      <c r="F616" s="71" t="s">
        <v>1500</v>
      </c>
      <c r="G616" s="68">
        <v>0.0337152777792653</v>
      </c>
      <c r="H616" s="66">
        <v>1</v>
      </c>
      <c r="I616" s="67">
        <f t="shared" si="36"/>
        <v>0.1</v>
      </c>
      <c r="J616" s="69">
        <f t="shared" si="37"/>
        <v>0.0625</v>
      </c>
      <c r="K616" s="69" t="s">
        <v>116</v>
      </c>
      <c r="L616" s="18"/>
      <c r="M616" s="18"/>
      <c r="N616" s="18"/>
      <c r="O616" s="18"/>
      <c r="P616" s="18"/>
      <c r="Q616" s="18"/>
      <c r="R616" s="18"/>
      <c r="S616" s="18"/>
      <c r="T616" s="18"/>
    </row>
    <row r="617" ht="21.75" customHeight="1" spans="1:20">
      <c r="A617" s="29"/>
      <c r="B617" s="8"/>
      <c r="C617" s="66" t="s">
        <v>1501</v>
      </c>
      <c r="D617" s="71" t="s">
        <v>1502</v>
      </c>
      <c r="E617" s="71" t="s">
        <v>15</v>
      </c>
      <c r="F617" s="71" t="s">
        <v>280</v>
      </c>
      <c r="G617" s="68">
        <v>0.039409722223354</v>
      </c>
      <c r="H617" s="66">
        <v>1</v>
      </c>
      <c r="I617" s="67">
        <f t="shared" si="36"/>
        <v>0.1</v>
      </c>
      <c r="J617" s="69">
        <f t="shared" si="37"/>
        <v>0.0625</v>
      </c>
      <c r="K617" s="69" t="s">
        <v>116</v>
      </c>
      <c r="L617" s="18"/>
      <c r="M617" s="18"/>
      <c r="N617" s="18"/>
      <c r="O617" s="18"/>
      <c r="P617" s="18"/>
      <c r="Q617" s="18"/>
      <c r="R617" s="18"/>
      <c r="S617" s="18"/>
      <c r="T617" s="18"/>
    </row>
    <row r="618" ht="21.75" customHeight="1" spans="1:20">
      <c r="A618" s="29"/>
      <c r="B618" s="8"/>
      <c r="C618" s="66" t="s">
        <v>1503</v>
      </c>
      <c r="D618" s="71" t="s">
        <v>1480</v>
      </c>
      <c r="E618" s="71" t="s">
        <v>437</v>
      </c>
      <c r="F618" s="71" t="s">
        <v>1481</v>
      </c>
      <c r="G618" s="68">
        <v>0.049803240741312</v>
      </c>
      <c r="H618" s="66">
        <v>2</v>
      </c>
      <c r="I618" s="67">
        <f t="shared" si="36"/>
        <v>0.2</v>
      </c>
      <c r="J618" s="69">
        <f t="shared" si="37"/>
        <v>0.125</v>
      </c>
      <c r="K618" s="69" t="s">
        <v>116</v>
      </c>
      <c r="L618" s="18"/>
      <c r="M618" s="18"/>
      <c r="N618" s="18"/>
      <c r="O618" s="18"/>
      <c r="P618" s="18"/>
      <c r="Q618" s="18"/>
      <c r="R618" s="18"/>
      <c r="S618" s="18"/>
      <c r="T618" s="18"/>
    </row>
    <row r="619" ht="21.75" customHeight="1" spans="1:20">
      <c r="A619" s="29"/>
      <c r="B619" s="8"/>
      <c r="C619" s="81" t="s">
        <v>1504</v>
      </c>
      <c r="D619" s="82" t="s">
        <v>400</v>
      </c>
      <c r="E619" s="82" t="s">
        <v>15</v>
      </c>
      <c r="F619" s="82" t="s">
        <v>50</v>
      </c>
      <c r="G619" s="68">
        <v>0.0645833333333333</v>
      </c>
      <c r="H619" s="66">
        <v>2</v>
      </c>
      <c r="I619" s="67">
        <f t="shared" si="36"/>
        <v>0.2</v>
      </c>
      <c r="J619" s="69">
        <f t="shared" si="37"/>
        <v>0.125</v>
      </c>
      <c r="K619" s="69" t="s">
        <v>116</v>
      </c>
      <c r="L619" s="18"/>
      <c r="M619" s="18"/>
      <c r="N619" s="18"/>
      <c r="O619" s="18"/>
      <c r="P619" s="18"/>
      <c r="Q619" s="18"/>
      <c r="R619" s="18"/>
      <c r="S619" s="18"/>
      <c r="T619" s="18"/>
    </row>
    <row r="620" ht="21.75" customHeight="1" spans="1:20">
      <c r="A620" s="29"/>
      <c r="B620" s="8" t="s">
        <v>1505</v>
      </c>
      <c r="C620" s="64" t="s">
        <v>1506</v>
      </c>
      <c r="D620" s="64" t="s">
        <v>1507</v>
      </c>
      <c r="E620" s="64" t="s">
        <v>538</v>
      </c>
      <c r="F620" s="64" t="s">
        <v>1508</v>
      </c>
      <c r="G620" s="65">
        <v>0.0604166666666667</v>
      </c>
      <c r="H620" s="66">
        <v>2</v>
      </c>
      <c r="I620" s="64">
        <v>0.2</v>
      </c>
      <c r="J620" s="64">
        <v>0.1</v>
      </c>
      <c r="K620" s="64" t="s">
        <v>62</v>
      </c>
      <c r="L620" s="18"/>
      <c r="M620" s="18"/>
      <c r="N620" s="18"/>
      <c r="O620" s="18"/>
      <c r="P620" s="18"/>
      <c r="Q620" s="18"/>
      <c r="R620" s="18"/>
      <c r="S620" s="18"/>
      <c r="T620" s="18"/>
    </row>
    <row r="621" ht="21.75" customHeight="1" spans="1:20">
      <c r="A621" s="29"/>
      <c r="B621" s="8"/>
      <c r="C621" s="81" t="s">
        <v>1509</v>
      </c>
      <c r="D621" s="81" t="s">
        <v>398</v>
      </c>
      <c r="E621" s="81" t="s">
        <v>15</v>
      </c>
      <c r="F621" s="81" t="s">
        <v>47</v>
      </c>
      <c r="G621" s="81">
        <v>0.115277777777778</v>
      </c>
      <c r="H621" s="66">
        <v>4</v>
      </c>
      <c r="I621" s="67">
        <v>0.4</v>
      </c>
      <c r="J621" s="67">
        <v>0.3</v>
      </c>
      <c r="K621" s="67" t="s">
        <v>89</v>
      </c>
      <c r="L621" s="18"/>
      <c r="M621" s="18"/>
      <c r="N621" s="18"/>
      <c r="O621" s="18"/>
      <c r="P621" s="18"/>
      <c r="Q621" s="18"/>
      <c r="R621" s="18"/>
      <c r="S621" s="18"/>
      <c r="T621" s="18"/>
    </row>
    <row r="622" ht="21.75" customHeight="1" spans="1:20">
      <c r="A622" s="29"/>
      <c r="B622" s="8"/>
      <c r="C622" s="81" t="s">
        <v>1510</v>
      </c>
      <c r="D622" s="82" t="s">
        <v>1511</v>
      </c>
      <c r="E622" s="82" t="s">
        <v>102</v>
      </c>
      <c r="F622" s="82" t="s">
        <v>1383</v>
      </c>
      <c r="G622" s="68">
        <v>0.0361111111111111</v>
      </c>
      <c r="H622" s="66">
        <v>1</v>
      </c>
      <c r="I622" s="67">
        <v>0.1</v>
      </c>
      <c r="J622" s="69">
        <v>0.1</v>
      </c>
      <c r="K622" s="69" t="s">
        <v>89</v>
      </c>
      <c r="L622" s="18"/>
      <c r="M622" s="18"/>
      <c r="N622" s="18"/>
      <c r="O622" s="18"/>
      <c r="P622" s="18"/>
      <c r="Q622" s="18"/>
      <c r="R622" s="18"/>
      <c r="S622" s="18"/>
      <c r="T622" s="18"/>
    </row>
    <row r="623" ht="21.75" customHeight="1" spans="1:20">
      <c r="A623" s="29"/>
      <c r="B623" s="8"/>
      <c r="C623" s="81" t="s">
        <v>1512</v>
      </c>
      <c r="D623" s="82" t="s">
        <v>1513</v>
      </c>
      <c r="E623" s="82" t="s">
        <v>15</v>
      </c>
      <c r="F623" s="82" t="s">
        <v>1514</v>
      </c>
      <c r="G623" s="68">
        <v>0.15</v>
      </c>
      <c r="H623" s="66">
        <v>5</v>
      </c>
      <c r="I623" s="67">
        <v>0.5</v>
      </c>
      <c r="J623" s="69">
        <v>0.3</v>
      </c>
      <c r="K623" s="69" t="s">
        <v>99</v>
      </c>
      <c r="L623" s="18"/>
      <c r="M623" s="18"/>
      <c r="N623" s="18"/>
      <c r="O623" s="18"/>
      <c r="P623" s="18"/>
      <c r="Q623" s="18"/>
      <c r="R623" s="18"/>
      <c r="S623" s="18"/>
      <c r="T623" s="18"/>
    </row>
    <row r="624" ht="21.75" customHeight="1" spans="1:20">
      <c r="A624" s="29"/>
      <c r="B624" s="8"/>
      <c r="C624" s="64" t="s">
        <v>1515</v>
      </c>
      <c r="D624" s="64" t="s">
        <v>178</v>
      </c>
      <c r="E624" s="64" t="s">
        <v>15</v>
      </c>
      <c r="F624" s="64" t="s">
        <v>179</v>
      </c>
      <c r="G624" s="65">
        <v>0.0423611111111111</v>
      </c>
      <c r="H624" s="66">
        <v>1</v>
      </c>
      <c r="I624" s="67">
        <f>H624/10</f>
        <v>0.1</v>
      </c>
      <c r="J624" s="69">
        <f>H624/16</f>
        <v>0.0625</v>
      </c>
      <c r="K624" s="69" t="s">
        <v>25</v>
      </c>
      <c r="L624" s="18"/>
      <c r="M624" s="18"/>
      <c r="N624" s="18"/>
      <c r="O624" s="18"/>
      <c r="P624" s="18"/>
      <c r="Q624" s="18"/>
      <c r="R624" s="18"/>
      <c r="S624" s="18"/>
      <c r="T624" s="18"/>
    </row>
    <row r="625" ht="21.75" customHeight="1" spans="1:20">
      <c r="A625" s="29"/>
      <c r="B625" s="8"/>
      <c r="C625" s="64" t="s">
        <v>1516</v>
      </c>
      <c r="D625" s="64" t="s">
        <v>1517</v>
      </c>
      <c r="E625" s="64" t="s">
        <v>15</v>
      </c>
      <c r="F625" s="64" t="s">
        <v>1518</v>
      </c>
      <c r="G625" s="65">
        <v>0.0631944444444444</v>
      </c>
      <c r="H625" s="66">
        <v>2</v>
      </c>
      <c r="I625" s="67">
        <f>H625/10</f>
        <v>0.2</v>
      </c>
      <c r="J625" s="69">
        <f>H625/16</f>
        <v>0.125</v>
      </c>
      <c r="K625" s="69" t="s">
        <v>116</v>
      </c>
      <c r="L625" s="18"/>
      <c r="M625" s="18"/>
      <c r="N625" s="18"/>
      <c r="O625" s="18"/>
      <c r="P625" s="18"/>
      <c r="Q625" s="18"/>
      <c r="R625" s="18"/>
      <c r="S625" s="18"/>
      <c r="T625" s="18"/>
    </row>
    <row r="626" ht="21.75" customHeight="1" spans="1:20">
      <c r="A626" s="29"/>
      <c r="B626" s="8"/>
      <c r="C626" s="64" t="s">
        <v>1519</v>
      </c>
      <c r="D626" s="64" t="s">
        <v>1520</v>
      </c>
      <c r="E626" s="64" t="s">
        <v>15</v>
      </c>
      <c r="F626" s="64" t="s">
        <v>1521</v>
      </c>
      <c r="G626" s="65">
        <v>0.08125</v>
      </c>
      <c r="H626" s="66">
        <v>3</v>
      </c>
      <c r="I626" s="67">
        <f>H626/10</f>
        <v>0.3</v>
      </c>
      <c r="J626" s="69">
        <f>H626/16</f>
        <v>0.1875</v>
      </c>
      <c r="K626" s="69" t="s">
        <v>30</v>
      </c>
      <c r="L626" s="18"/>
      <c r="M626" s="18"/>
      <c r="N626" s="18"/>
      <c r="O626" s="18"/>
      <c r="P626" s="18"/>
      <c r="Q626" s="18"/>
      <c r="R626" s="18"/>
      <c r="S626" s="18"/>
      <c r="T626" s="18"/>
    </row>
    <row r="627" ht="21.75" customHeight="1" spans="1:20">
      <c r="A627" s="29"/>
      <c r="B627" s="8"/>
      <c r="C627" s="66" t="s">
        <v>1522</v>
      </c>
      <c r="D627" s="71" t="s">
        <v>1523</v>
      </c>
      <c r="E627" s="71" t="s">
        <v>15</v>
      </c>
      <c r="F627" s="71" t="s">
        <v>303</v>
      </c>
      <c r="G627" s="73">
        <v>0.247453703705105</v>
      </c>
      <c r="H627" s="66">
        <v>8</v>
      </c>
      <c r="I627" s="64">
        <v>0.8</v>
      </c>
      <c r="J627" s="64">
        <v>0.5</v>
      </c>
      <c r="K627" s="64" t="s">
        <v>25</v>
      </c>
      <c r="L627" s="18"/>
      <c r="M627" s="18"/>
      <c r="N627" s="18"/>
      <c r="O627" s="18"/>
      <c r="P627" s="18"/>
      <c r="Q627" s="18"/>
      <c r="R627" s="18"/>
      <c r="S627" s="18"/>
      <c r="T627" s="18"/>
    </row>
    <row r="628" ht="21.75" customHeight="1" spans="1:20">
      <c r="A628" s="29"/>
      <c r="B628" s="8"/>
      <c r="C628" s="66" t="s">
        <v>1524</v>
      </c>
      <c r="D628" s="71" t="s">
        <v>178</v>
      </c>
      <c r="E628" s="71" t="s">
        <v>15</v>
      </c>
      <c r="F628" s="71" t="s">
        <v>179</v>
      </c>
      <c r="G628" s="68">
        <v>0.0402662037049595</v>
      </c>
      <c r="H628" s="66">
        <v>1</v>
      </c>
      <c r="I628" s="67">
        <f>H628/10</f>
        <v>0.1</v>
      </c>
      <c r="J628" s="69">
        <f>H628/16</f>
        <v>0.0625</v>
      </c>
      <c r="K628" s="69" t="s">
        <v>116</v>
      </c>
      <c r="L628" s="18"/>
      <c r="M628" s="18"/>
      <c r="N628" s="18"/>
      <c r="O628" s="18"/>
      <c r="P628" s="18"/>
      <c r="Q628" s="18"/>
      <c r="R628" s="18"/>
      <c r="S628" s="18"/>
      <c r="T628" s="18"/>
    </row>
    <row r="629" ht="21.75" customHeight="1" spans="1:20">
      <c r="A629" s="29"/>
      <c r="B629" s="8"/>
      <c r="C629" s="66" t="s">
        <v>1525</v>
      </c>
      <c r="D629" s="71" t="s">
        <v>1526</v>
      </c>
      <c r="E629" s="71" t="s">
        <v>60</v>
      </c>
      <c r="F629" s="71" t="s">
        <v>179</v>
      </c>
      <c r="G629" s="68">
        <v>0.0411689814827696</v>
      </c>
      <c r="H629" s="66">
        <v>1</v>
      </c>
      <c r="I629" s="67">
        <f>H629/10</f>
        <v>0.1</v>
      </c>
      <c r="J629" s="69">
        <f>H629/16</f>
        <v>0.0625</v>
      </c>
      <c r="K629" s="69" t="s">
        <v>116</v>
      </c>
      <c r="L629" s="18"/>
      <c r="M629" s="18"/>
      <c r="N629" s="18"/>
      <c r="O629" s="18"/>
      <c r="P629" s="18"/>
      <c r="Q629" s="18"/>
      <c r="R629" s="18"/>
      <c r="S629" s="18"/>
      <c r="T629" s="18"/>
    </row>
    <row r="630" ht="21.75" customHeight="1" spans="1:20">
      <c r="A630" s="29"/>
      <c r="B630" s="8"/>
      <c r="C630" s="66" t="s">
        <v>1527</v>
      </c>
      <c r="D630" s="71" t="s">
        <v>1528</v>
      </c>
      <c r="E630" s="71" t="s">
        <v>15</v>
      </c>
      <c r="F630" s="71" t="s">
        <v>115</v>
      </c>
      <c r="G630" s="68">
        <v>0.0392245370385353</v>
      </c>
      <c r="H630" s="66">
        <v>1</v>
      </c>
      <c r="I630" s="67">
        <f>H630/10</f>
        <v>0.1</v>
      </c>
      <c r="J630" s="69">
        <f>H630/16</f>
        <v>0.0625</v>
      </c>
      <c r="K630" s="69" t="s">
        <v>116</v>
      </c>
      <c r="L630" s="18"/>
      <c r="M630" s="18"/>
      <c r="N630" s="18"/>
      <c r="O630" s="18"/>
      <c r="P630" s="18"/>
      <c r="Q630" s="18"/>
      <c r="R630" s="18"/>
      <c r="S630" s="18"/>
      <c r="T630" s="18"/>
    </row>
    <row r="631" ht="21.75" customHeight="1" spans="1:20">
      <c r="A631" s="29"/>
      <c r="B631" s="8"/>
      <c r="C631" s="66" t="s">
        <v>1529</v>
      </c>
      <c r="D631" s="71" t="s">
        <v>178</v>
      </c>
      <c r="E631" s="71" t="s">
        <v>15</v>
      </c>
      <c r="F631" s="71" t="s">
        <v>179</v>
      </c>
      <c r="G631" s="68">
        <v>0.0887152777795563</v>
      </c>
      <c r="H631" s="66">
        <v>3</v>
      </c>
      <c r="I631" s="67">
        <f>H631/10</f>
        <v>0.3</v>
      </c>
      <c r="J631" s="69">
        <f>H631/16</f>
        <v>0.1875</v>
      </c>
      <c r="K631" s="69" t="s">
        <v>116</v>
      </c>
      <c r="L631" s="18"/>
      <c r="M631" s="18"/>
      <c r="N631" s="18"/>
      <c r="O631" s="18"/>
      <c r="P631" s="18"/>
      <c r="Q631" s="18"/>
      <c r="R631" s="18"/>
      <c r="S631" s="18"/>
      <c r="T631" s="18"/>
    </row>
    <row r="632" ht="21.75" customHeight="1" spans="1:20">
      <c r="A632" s="29"/>
      <c r="B632" s="8"/>
      <c r="C632" s="81" t="s">
        <v>1530</v>
      </c>
      <c r="D632" s="82" t="s">
        <v>1531</v>
      </c>
      <c r="E632" s="82" t="s">
        <v>15</v>
      </c>
      <c r="F632" s="82" t="s">
        <v>614</v>
      </c>
      <c r="G632" s="68">
        <v>0.117754629631236</v>
      </c>
      <c r="H632" s="66">
        <v>4</v>
      </c>
      <c r="I632" s="67">
        <v>0.4</v>
      </c>
      <c r="J632" s="69">
        <v>0.2</v>
      </c>
      <c r="K632" s="69" t="s">
        <v>116</v>
      </c>
      <c r="L632" s="18"/>
      <c r="M632" s="18"/>
      <c r="N632" s="18"/>
      <c r="O632" s="18"/>
      <c r="P632" s="18"/>
      <c r="Q632" s="18"/>
      <c r="R632" s="18"/>
      <c r="S632" s="18"/>
      <c r="T632" s="18"/>
    </row>
    <row r="633" ht="21.75" customHeight="1" spans="1:20">
      <c r="A633" s="29"/>
      <c r="B633" s="8"/>
      <c r="C633" s="66" t="s">
        <v>1532</v>
      </c>
      <c r="D633" s="71" t="s">
        <v>970</v>
      </c>
      <c r="E633" s="71" t="s">
        <v>15</v>
      </c>
      <c r="F633" s="71" t="s">
        <v>403</v>
      </c>
      <c r="G633" s="68">
        <v>0.036585648147593</v>
      </c>
      <c r="H633" s="66">
        <v>1</v>
      </c>
      <c r="I633" s="67">
        <f t="shared" ref="I633:I638" si="38">H633/10</f>
        <v>0.1</v>
      </c>
      <c r="J633" s="69">
        <f t="shared" ref="J633:J638" si="39">H633/16</f>
        <v>0.0625</v>
      </c>
      <c r="K633" s="69" t="s">
        <v>404</v>
      </c>
      <c r="L633" s="18"/>
      <c r="M633" s="18"/>
      <c r="N633" s="18"/>
      <c r="O633" s="18"/>
      <c r="P633" s="18"/>
      <c r="Q633" s="18"/>
      <c r="R633" s="18"/>
      <c r="S633" s="18"/>
      <c r="T633" s="18"/>
    </row>
    <row r="634" ht="21.75" customHeight="1" spans="1:20">
      <c r="A634" s="29"/>
      <c r="B634" s="8"/>
      <c r="C634" s="66" t="s">
        <v>1533</v>
      </c>
      <c r="D634" s="71" t="s">
        <v>1528</v>
      </c>
      <c r="E634" s="71" t="s">
        <v>15</v>
      </c>
      <c r="F634" s="71" t="s">
        <v>115</v>
      </c>
      <c r="G634" s="68">
        <v>0.0366087962975143</v>
      </c>
      <c r="H634" s="66">
        <v>1</v>
      </c>
      <c r="I634" s="67">
        <f t="shared" si="38"/>
        <v>0.1</v>
      </c>
      <c r="J634" s="69">
        <f t="shared" si="39"/>
        <v>0.0625</v>
      </c>
      <c r="K634" s="69" t="s">
        <v>116</v>
      </c>
      <c r="L634" s="18"/>
      <c r="M634" s="18"/>
      <c r="N634" s="18"/>
      <c r="O634" s="18"/>
      <c r="P634" s="18"/>
      <c r="Q634" s="18"/>
      <c r="R634" s="18"/>
      <c r="S634" s="18"/>
      <c r="T634" s="18"/>
    </row>
    <row r="635" ht="21.75" customHeight="1" spans="1:20">
      <c r="A635" s="29"/>
      <c r="B635" s="8"/>
      <c r="C635" s="66" t="s">
        <v>1534</v>
      </c>
      <c r="D635" s="71" t="s">
        <v>1526</v>
      </c>
      <c r="E635" s="71" t="s">
        <v>60</v>
      </c>
      <c r="F635" s="71" t="s">
        <v>179</v>
      </c>
      <c r="G635" s="68">
        <v>0.399305555554747</v>
      </c>
      <c r="H635" s="66">
        <v>13</v>
      </c>
      <c r="I635" s="67">
        <f t="shared" si="38"/>
        <v>1.3</v>
      </c>
      <c r="J635" s="69">
        <f t="shared" si="39"/>
        <v>0.8125</v>
      </c>
      <c r="K635" s="69" t="s">
        <v>116</v>
      </c>
      <c r="L635" s="18"/>
      <c r="M635" s="18"/>
      <c r="N635" s="18"/>
      <c r="O635" s="18"/>
      <c r="P635" s="18"/>
      <c r="Q635" s="18"/>
      <c r="R635" s="18"/>
      <c r="S635" s="18"/>
      <c r="T635" s="18"/>
    </row>
    <row r="636" ht="21.75" customHeight="1" spans="1:20">
      <c r="A636" s="29"/>
      <c r="B636" s="8"/>
      <c r="C636" s="66" t="s">
        <v>1535</v>
      </c>
      <c r="D636" s="71" t="s">
        <v>1536</v>
      </c>
      <c r="E636" s="71" t="s">
        <v>1537</v>
      </c>
      <c r="F636" s="71" t="s">
        <v>451</v>
      </c>
      <c r="G636" s="68">
        <v>0.0766666666677338</v>
      </c>
      <c r="H636" s="66">
        <v>3</v>
      </c>
      <c r="I636" s="67">
        <f t="shared" si="38"/>
        <v>0.3</v>
      </c>
      <c r="J636" s="69">
        <f t="shared" si="39"/>
        <v>0.1875</v>
      </c>
      <c r="K636" s="69" t="s">
        <v>25</v>
      </c>
      <c r="L636" s="18"/>
      <c r="M636" s="18"/>
      <c r="N636" s="18"/>
      <c r="O636" s="18"/>
      <c r="P636" s="18"/>
      <c r="Q636" s="18"/>
      <c r="R636" s="18"/>
      <c r="S636" s="18"/>
      <c r="T636" s="18"/>
    </row>
    <row r="637" ht="21.75" customHeight="1" spans="1:20">
      <c r="A637" s="29"/>
      <c r="B637" s="8"/>
      <c r="C637" s="81" t="s">
        <v>1538</v>
      </c>
      <c r="D637" s="82" t="s">
        <v>1539</v>
      </c>
      <c r="E637" s="82" t="s">
        <v>15</v>
      </c>
      <c r="F637" s="82" t="s">
        <v>1540</v>
      </c>
      <c r="G637" s="68">
        <v>0.0795370370360615</v>
      </c>
      <c r="H637" s="66">
        <v>3</v>
      </c>
      <c r="I637" s="67">
        <f t="shared" si="38"/>
        <v>0.3</v>
      </c>
      <c r="J637" s="69">
        <f t="shared" si="39"/>
        <v>0.1875</v>
      </c>
      <c r="K637" s="69" t="s">
        <v>116</v>
      </c>
      <c r="L637" s="18"/>
      <c r="M637" s="18"/>
      <c r="N637" s="18"/>
      <c r="O637" s="18"/>
      <c r="P637" s="18"/>
      <c r="Q637" s="18"/>
      <c r="R637" s="18"/>
      <c r="S637" s="18"/>
      <c r="T637" s="18"/>
    </row>
    <row r="638" ht="21.75" customHeight="1" spans="1:20">
      <c r="A638" s="29"/>
      <c r="B638" s="8"/>
      <c r="C638" s="66" t="s">
        <v>1541</v>
      </c>
      <c r="D638" s="71" t="s">
        <v>1542</v>
      </c>
      <c r="E638" s="71" t="s">
        <v>15</v>
      </c>
      <c r="F638" s="71" t="s">
        <v>1543</v>
      </c>
      <c r="G638" s="68">
        <v>0.0429629629616102</v>
      </c>
      <c r="H638" s="66">
        <v>1</v>
      </c>
      <c r="I638" s="67">
        <f t="shared" si="38"/>
        <v>0.1</v>
      </c>
      <c r="J638" s="69">
        <f t="shared" si="39"/>
        <v>0.0625</v>
      </c>
      <c r="K638" s="69" t="s">
        <v>116</v>
      </c>
      <c r="L638" s="18"/>
      <c r="M638" s="18"/>
      <c r="N638" s="18"/>
      <c r="O638" s="18"/>
      <c r="P638" s="18"/>
      <c r="Q638" s="18"/>
      <c r="R638" s="18"/>
      <c r="S638" s="18"/>
      <c r="T638" s="18"/>
    </row>
    <row r="639" ht="21.75" customHeight="1" spans="1:20">
      <c r="A639" s="29"/>
      <c r="B639" s="8"/>
      <c r="C639" s="66" t="s">
        <v>1544</v>
      </c>
      <c r="D639" s="71" t="s">
        <v>1528</v>
      </c>
      <c r="E639" s="71" t="s">
        <v>15</v>
      </c>
      <c r="F639" s="71" t="s">
        <v>115</v>
      </c>
      <c r="G639" s="68">
        <v>0.117581018519559</v>
      </c>
      <c r="H639" s="66">
        <v>4</v>
      </c>
      <c r="I639" s="67">
        <v>0.4</v>
      </c>
      <c r="J639" s="69">
        <v>0.2</v>
      </c>
      <c r="K639" s="69" t="s">
        <v>116</v>
      </c>
      <c r="L639" s="18"/>
      <c r="M639" s="18"/>
      <c r="N639" s="18"/>
      <c r="O639" s="18"/>
      <c r="P639" s="18"/>
      <c r="Q639" s="18"/>
      <c r="R639" s="18"/>
      <c r="S639" s="18"/>
      <c r="T639" s="18"/>
    </row>
    <row r="640" ht="21.75" customHeight="1" spans="1:20">
      <c r="A640" s="29"/>
      <c r="B640" s="8"/>
      <c r="C640" s="66" t="s">
        <v>1545</v>
      </c>
      <c r="D640" s="71" t="s">
        <v>1528</v>
      </c>
      <c r="E640" s="71" t="s">
        <v>15</v>
      </c>
      <c r="F640" s="71" t="s">
        <v>115</v>
      </c>
      <c r="G640" s="68">
        <v>0.125115740742331</v>
      </c>
      <c r="H640" s="66">
        <v>4</v>
      </c>
      <c r="I640" s="67">
        <v>0.4</v>
      </c>
      <c r="J640" s="69">
        <v>0.2</v>
      </c>
      <c r="K640" s="69" t="s">
        <v>116</v>
      </c>
      <c r="L640" s="18"/>
      <c r="M640" s="18"/>
      <c r="N640" s="18"/>
      <c r="O640" s="18"/>
      <c r="P640" s="18"/>
      <c r="Q640" s="18"/>
      <c r="R640" s="18"/>
      <c r="S640" s="18"/>
      <c r="T640" s="18"/>
    </row>
    <row r="641" ht="21.75" customHeight="1" spans="1:20">
      <c r="A641" s="29"/>
      <c r="B641" s="8" t="s">
        <v>1546</v>
      </c>
      <c r="C641" s="16" t="s">
        <v>1547</v>
      </c>
      <c r="D641" s="17" t="s">
        <v>1548</v>
      </c>
      <c r="E641" s="17" t="s">
        <v>60</v>
      </c>
      <c r="F641" s="17" t="s">
        <v>140</v>
      </c>
      <c r="G641" s="10">
        <v>0.0444444444444444</v>
      </c>
      <c r="H641" s="9">
        <v>1</v>
      </c>
      <c r="I641" s="12">
        <f>H641/10</f>
        <v>0.1</v>
      </c>
      <c r="J641" s="13">
        <f>H641/16</f>
        <v>0.0625</v>
      </c>
      <c r="K641" s="27" t="s">
        <v>40</v>
      </c>
      <c r="L641" s="18"/>
      <c r="M641" s="18"/>
      <c r="N641" s="18"/>
      <c r="O641" s="18"/>
      <c r="P641" s="18"/>
      <c r="Q641" s="18"/>
      <c r="R641" s="18"/>
      <c r="S641" s="18"/>
      <c r="T641" s="18"/>
    </row>
    <row r="642" ht="21.75" customHeight="1" spans="1:20">
      <c r="A642" s="29"/>
      <c r="B642" s="8"/>
      <c r="C642" s="66" t="s">
        <v>1549</v>
      </c>
      <c r="D642" s="66" t="s">
        <v>1550</v>
      </c>
      <c r="E642" s="66" t="s">
        <v>60</v>
      </c>
      <c r="F642" s="66" t="s">
        <v>1551</v>
      </c>
      <c r="G642" s="65">
        <v>0.0145833333333333</v>
      </c>
      <c r="H642" s="64">
        <v>1</v>
      </c>
      <c r="I642" s="67">
        <f>H642/10</f>
        <v>0.1</v>
      </c>
      <c r="J642" s="64">
        <v>0.1</v>
      </c>
      <c r="K642" s="64" t="s">
        <v>62</v>
      </c>
      <c r="L642" s="18"/>
      <c r="M642" s="18"/>
      <c r="N642" s="18"/>
      <c r="O642" s="18"/>
      <c r="P642" s="18"/>
      <c r="Q642" s="18"/>
      <c r="R642" s="18"/>
      <c r="S642" s="18"/>
      <c r="T642" s="18"/>
    </row>
    <row r="643" ht="21.75" customHeight="1" spans="1:20">
      <c r="A643" s="29"/>
      <c r="B643" s="8"/>
      <c r="C643" s="66" t="s">
        <v>1552</v>
      </c>
      <c r="D643" s="66" t="s">
        <v>431</v>
      </c>
      <c r="E643" s="66" t="s">
        <v>98</v>
      </c>
      <c r="F643" s="66" t="s">
        <v>1553</v>
      </c>
      <c r="G643" s="68">
        <v>0.119444444444444</v>
      </c>
      <c r="H643" s="66">
        <v>4</v>
      </c>
      <c r="I643" s="67">
        <v>0.4</v>
      </c>
      <c r="J643" s="69">
        <v>0.2</v>
      </c>
      <c r="K643" s="64" t="s">
        <v>62</v>
      </c>
      <c r="L643" s="18"/>
      <c r="M643" s="18"/>
      <c r="N643" s="18"/>
      <c r="O643" s="18"/>
      <c r="P643" s="18"/>
      <c r="Q643" s="18"/>
      <c r="R643" s="18"/>
      <c r="S643" s="18"/>
      <c r="T643" s="18"/>
    </row>
    <row r="644" ht="21.75" customHeight="1" spans="1:20">
      <c r="A644" s="29"/>
      <c r="B644" s="8"/>
      <c r="C644" s="66" t="s">
        <v>1554</v>
      </c>
      <c r="D644" s="66" t="s">
        <v>1555</v>
      </c>
      <c r="E644" s="66" t="s">
        <v>102</v>
      </c>
      <c r="F644" s="66" t="s">
        <v>24</v>
      </c>
      <c r="G644" s="68">
        <v>0.0777777777777778</v>
      </c>
      <c r="H644" s="66">
        <v>3</v>
      </c>
      <c r="I644" s="67">
        <f>H644/10</f>
        <v>0.3</v>
      </c>
      <c r="J644" s="69">
        <f>H644/16</f>
        <v>0.1875</v>
      </c>
      <c r="K644" s="64" t="s">
        <v>62</v>
      </c>
      <c r="L644" s="18"/>
      <c r="M644" s="18"/>
      <c r="N644" s="18"/>
      <c r="O644" s="18"/>
      <c r="P644" s="18"/>
      <c r="Q644" s="18"/>
      <c r="R644" s="18"/>
      <c r="S644" s="18"/>
      <c r="T644" s="18"/>
    </row>
    <row r="645" ht="21.75" customHeight="1" spans="1:20">
      <c r="A645" s="29"/>
      <c r="B645" s="8"/>
      <c r="C645" s="66" t="s">
        <v>1556</v>
      </c>
      <c r="D645" s="66" t="s">
        <v>1557</v>
      </c>
      <c r="E645" s="66" t="s">
        <v>15</v>
      </c>
      <c r="F645" s="66" t="s">
        <v>24</v>
      </c>
      <c r="G645" s="68">
        <v>0.0423611111111111</v>
      </c>
      <c r="H645" s="66">
        <v>1</v>
      </c>
      <c r="I645" s="67">
        <f>H645/10</f>
        <v>0.1</v>
      </c>
      <c r="J645" s="69">
        <f>H645/16</f>
        <v>0.0625</v>
      </c>
      <c r="K645" s="64" t="s">
        <v>62</v>
      </c>
      <c r="L645" s="18"/>
      <c r="M645" s="18"/>
      <c r="N645" s="18"/>
      <c r="O645" s="18"/>
      <c r="P645" s="18"/>
      <c r="Q645" s="18"/>
      <c r="R645" s="18"/>
      <c r="S645" s="18"/>
      <c r="T645" s="18"/>
    </row>
    <row r="646" ht="21.75" customHeight="1" spans="1:20">
      <c r="A646" s="29"/>
      <c r="B646" s="8"/>
      <c r="C646" s="64" t="s">
        <v>1558</v>
      </c>
      <c r="D646" s="64" t="s">
        <v>1401</v>
      </c>
      <c r="E646" s="64" t="s">
        <v>15</v>
      </c>
      <c r="F646" s="64" t="s">
        <v>1402</v>
      </c>
      <c r="G646" s="65">
        <v>0.105555555555556</v>
      </c>
      <c r="H646" s="66">
        <v>3</v>
      </c>
      <c r="I646" s="64">
        <v>0.3</v>
      </c>
      <c r="J646" s="64">
        <v>0.2</v>
      </c>
      <c r="K646" s="64" t="s">
        <v>89</v>
      </c>
      <c r="L646" s="18"/>
      <c r="M646" s="18"/>
      <c r="N646" s="18"/>
      <c r="O646" s="18"/>
      <c r="P646" s="18"/>
      <c r="Q646" s="18"/>
      <c r="R646" s="18"/>
      <c r="S646" s="18"/>
      <c r="T646" s="18"/>
    </row>
    <row r="647" ht="21.75" customHeight="1" spans="1:20">
      <c r="A647" s="29"/>
      <c r="B647" s="8"/>
      <c r="C647" s="64" t="s">
        <v>1559</v>
      </c>
      <c r="D647" s="64" t="s">
        <v>1560</v>
      </c>
      <c r="E647" s="64" t="s">
        <v>439</v>
      </c>
      <c r="F647" s="64" t="s">
        <v>47</v>
      </c>
      <c r="G647" s="65">
        <v>0.0534722222222222</v>
      </c>
      <c r="H647" s="66">
        <v>2</v>
      </c>
      <c r="I647" s="64">
        <v>0.1</v>
      </c>
      <c r="J647" s="64">
        <v>0.1</v>
      </c>
      <c r="K647" s="64" t="s">
        <v>91</v>
      </c>
      <c r="L647" s="18"/>
      <c r="M647" s="18"/>
      <c r="N647" s="18"/>
      <c r="O647" s="18"/>
      <c r="P647" s="18"/>
      <c r="Q647" s="18"/>
      <c r="R647" s="18"/>
      <c r="S647" s="18"/>
      <c r="T647" s="18"/>
    </row>
    <row r="648" ht="21.75" customHeight="1" spans="1:20">
      <c r="A648" s="29"/>
      <c r="B648" s="8"/>
      <c r="C648" s="81" t="s">
        <v>1561</v>
      </c>
      <c r="D648" s="82" t="s">
        <v>1562</v>
      </c>
      <c r="E648" s="82" t="s">
        <v>60</v>
      </c>
      <c r="F648" s="82" t="s">
        <v>1563</v>
      </c>
      <c r="G648" s="65">
        <v>0.0368055555555556</v>
      </c>
      <c r="H648" s="66">
        <v>1</v>
      </c>
      <c r="I648" s="64">
        <v>0.1</v>
      </c>
      <c r="J648" s="64">
        <v>0.1</v>
      </c>
      <c r="K648" s="64" t="s">
        <v>91</v>
      </c>
      <c r="L648" s="18"/>
      <c r="M648" s="18"/>
      <c r="N648" s="18"/>
      <c r="O648" s="18"/>
      <c r="P648" s="18"/>
      <c r="Q648" s="18"/>
      <c r="R648" s="18"/>
      <c r="S648" s="18"/>
      <c r="T648" s="18"/>
    </row>
    <row r="649" ht="21.75" customHeight="1" spans="1:20">
      <c r="A649" s="29"/>
      <c r="B649" s="8"/>
      <c r="C649" s="81" t="s">
        <v>1564</v>
      </c>
      <c r="D649" s="82" t="s">
        <v>1565</v>
      </c>
      <c r="E649" s="82" t="s">
        <v>60</v>
      </c>
      <c r="F649" s="82" t="s">
        <v>1566</v>
      </c>
      <c r="G649" s="68">
        <v>0.0743055555555556</v>
      </c>
      <c r="H649" s="66">
        <v>2</v>
      </c>
      <c r="I649" s="67">
        <f>H649/10</f>
        <v>0.2</v>
      </c>
      <c r="J649" s="69">
        <f>H649/16</f>
        <v>0.125</v>
      </c>
      <c r="K649" s="69" t="s">
        <v>108</v>
      </c>
      <c r="L649" s="18"/>
      <c r="M649" s="18"/>
      <c r="N649" s="18"/>
      <c r="O649" s="18"/>
      <c r="P649" s="18"/>
      <c r="Q649" s="18"/>
      <c r="R649" s="18"/>
      <c r="S649" s="18"/>
      <c r="T649" s="18"/>
    </row>
    <row r="650" ht="21.75" customHeight="1" spans="1:20">
      <c r="A650" s="29"/>
      <c r="B650" s="8"/>
      <c r="C650" s="64" t="s">
        <v>1567</v>
      </c>
      <c r="D650" s="64" t="s">
        <v>1489</v>
      </c>
      <c r="E650" s="64" t="s">
        <v>15</v>
      </c>
      <c r="F650" s="64" t="s">
        <v>69</v>
      </c>
      <c r="G650" s="68">
        <v>0.0423611111111111</v>
      </c>
      <c r="H650" s="66">
        <v>1</v>
      </c>
      <c r="I650" s="67">
        <f t="shared" ref="I650:I657" si="40">H650/10</f>
        <v>0.1</v>
      </c>
      <c r="J650" s="69">
        <f t="shared" ref="J650:J657" si="41">H650/16</f>
        <v>0.0625</v>
      </c>
      <c r="K650" s="69" t="s">
        <v>17</v>
      </c>
      <c r="L650" s="18"/>
      <c r="M650" s="18"/>
      <c r="N650" s="18"/>
      <c r="O650" s="18"/>
      <c r="P650" s="18"/>
      <c r="Q650" s="18"/>
      <c r="R650" s="18"/>
      <c r="S650" s="18"/>
      <c r="T650" s="18"/>
    </row>
    <row r="651" ht="21.75" customHeight="1" spans="1:20">
      <c r="A651" s="29"/>
      <c r="B651" s="8"/>
      <c r="C651" s="64" t="s">
        <v>1568</v>
      </c>
      <c r="D651" s="64" t="s">
        <v>1569</v>
      </c>
      <c r="E651" s="64" t="s">
        <v>60</v>
      </c>
      <c r="F651" s="64" t="s">
        <v>1570</v>
      </c>
      <c r="G651" s="68">
        <v>0.0423611111111111</v>
      </c>
      <c r="H651" s="66">
        <v>1</v>
      </c>
      <c r="I651" s="67">
        <f t="shared" si="40"/>
        <v>0.1</v>
      </c>
      <c r="J651" s="69">
        <f t="shared" si="41"/>
        <v>0.0625</v>
      </c>
      <c r="K651" s="69" t="s">
        <v>108</v>
      </c>
      <c r="L651" s="18"/>
      <c r="M651" s="18"/>
      <c r="N651" s="18"/>
      <c r="O651" s="18"/>
      <c r="P651" s="18"/>
      <c r="Q651" s="18"/>
      <c r="R651" s="18"/>
      <c r="S651" s="18"/>
      <c r="T651" s="18"/>
    </row>
    <row r="652" ht="21.75" customHeight="1" spans="1:20">
      <c r="A652" s="29"/>
      <c r="B652" s="8"/>
      <c r="C652" s="66" t="s">
        <v>1571</v>
      </c>
      <c r="D652" s="71" t="s">
        <v>1572</v>
      </c>
      <c r="E652" s="71" t="s">
        <v>15</v>
      </c>
      <c r="F652" s="71" t="s">
        <v>69</v>
      </c>
      <c r="G652" s="68">
        <v>0.0381134259259259</v>
      </c>
      <c r="H652" s="66">
        <v>1</v>
      </c>
      <c r="I652" s="67">
        <f t="shared" si="40"/>
        <v>0.1</v>
      </c>
      <c r="J652" s="69">
        <f t="shared" si="41"/>
        <v>0.0625</v>
      </c>
      <c r="K652" s="69" t="s">
        <v>25</v>
      </c>
      <c r="L652" s="18"/>
      <c r="M652" s="18"/>
      <c r="N652" s="18"/>
      <c r="O652" s="18"/>
      <c r="P652" s="18"/>
      <c r="Q652" s="18"/>
      <c r="R652" s="18"/>
      <c r="S652" s="18"/>
      <c r="T652" s="18"/>
    </row>
    <row r="653" ht="21.75" customHeight="1" spans="1:20">
      <c r="A653" s="29"/>
      <c r="B653" s="8"/>
      <c r="C653" s="66" t="s">
        <v>1573</v>
      </c>
      <c r="D653" s="71" t="s">
        <v>178</v>
      </c>
      <c r="E653" s="71" t="s">
        <v>15</v>
      </c>
      <c r="F653" s="71" t="s">
        <v>179</v>
      </c>
      <c r="G653" s="68">
        <v>0.0398379629623378</v>
      </c>
      <c r="H653" s="66">
        <v>1</v>
      </c>
      <c r="I653" s="67">
        <f t="shared" si="40"/>
        <v>0.1</v>
      </c>
      <c r="J653" s="69">
        <f t="shared" si="41"/>
        <v>0.0625</v>
      </c>
      <c r="K653" s="69" t="s">
        <v>404</v>
      </c>
      <c r="L653" s="18"/>
      <c r="M653" s="18"/>
      <c r="N653" s="18"/>
      <c r="O653" s="18"/>
      <c r="P653" s="18"/>
      <c r="Q653" s="18"/>
      <c r="R653" s="18"/>
      <c r="S653" s="18"/>
      <c r="T653" s="18"/>
    </row>
    <row r="654" ht="21.75" customHeight="1" spans="1:20">
      <c r="A654" s="29"/>
      <c r="B654" s="8"/>
      <c r="C654" s="72" t="s">
        <v>1574</v>
      </c>
      <c r="D654" s="71" t="s">
        <v>531</v>
      </c>
      <c r="E654" s="71" t="s">
        <v>60</v>
      </c>
      <c r="F654" s="71" t="s">
        <v>532</v>
      </c>
      <c r="G654" s="68">
        <v>0.0354398148156179</v>
      </c>
      <c r="H654" s="66">
        <v>1</v>
      </c>
      <c r="I654" s="67">
        <f t="shared" si="40"/>
        <v>0.1</v>
      </c>
      <c r="J654" s="69">
        <f t="shared" si="41"/>
        <v>0.0625</v>
      </c>
      <c r="K654" s="69" t="s">
        <v>30</v>
      </c>
      <c r="L654" s="18"/>
      <c r="M654" s="18"/>
      <c r="N654" s="18"/>
      <c r="O654" s="18"/>
      <c r="P654" s="18"/>
      <c r="Q654" s="18"/>
      <c r="R654" s="18"/>
      <c r="S654" s="18"/>
      <c r="T654" s="18"/>
    </row>
    <row r="655" ht="21.75" customHeight="1" spans="1:20">
      <c r="A655" s="29"/>
      <c r="B655" s="8"/>
      <c r="C655" s="72" t="s">
        <v>1575</v>
      </c>
      <c r="D655" s="71" t="s">
        <v>1576</v>
      </c>
      <c r="E655" s="71" t="s">
        <v>15</v>
      </c>
      <c r="F655" s="71" t="s">
        <v>69</v>
      </c>
      <c r="G655" s="68">
        <v>0.0353819444426335</v>
      </c>
      <c r="H655" s="66">
        <v>1</v>
      </c>
      <c r="I655" s="67">
        <f t="shared" si="40"/>
        <v>0.1</v>
      </c>
      <c r="J655" s="69">
        <f t="shared" si="41"/>
        <v>0.0625</v>
      </c>
      <c r="K655" s="69" t="s">
        <v>30</v>
      </c>
      <c r="L655" s="18"/>
      <c r="M655" s="18"/>
      <c r="N655" s="18"/>
      <c r="O655" s="18"/>
      <c r="P655" s="18"/>
      <c r="Q655" s="18"/>
      <c r="R655" s="18"/>
      <c r="S655" s="18"/>
      <c r="T655" s="18"/>
    </row>
    <row r="656" ht="21.75" customHeight="1" spans="1:20">
      <c r="A656" s="30"/>
      <c r="B656" s="8"/>
      <c r="C656" s="66" t="s">
        <v>1577</v>
      </c>
      <c r="D656" s="71" t="s">
        <v>1526</v>
      </c>
      <c r="E656" s="71" t="s">
        <v>60</v>
      </c>
      <c r="F656" s="71" t="s">
        <v>179</v>
      </c>
      <c r="G656" s="68">
        <v>0.0444791666668607</v>
      </c>
      <c r="H656" s="66">
        <v>2</v>
      </c>
      <c r="I656" s="67">
        <f t="shared" si="40"/>
        <v>0.2</v>
      </c>
      <c r="J656" s="69">
        <f t="shared" si="41"/>
        <v>0.125</v>
      </c>
      <c r="K656" s="69" t="s">
        <v>116</v>
      </c>
      <c r="L656" s="18"/>
      <c r="M656" s="18"/>
      <c r="N656" s="18"/>
      <c r="O656" s="18"/>
      <c r="P656" s="18"/>
      <c r="Q656" s="18"/>
      <c r="R656" s="18"/>
      <c r="S656" s="18"/>
      <c r="T656" s="18"/>
    </row>
    <row r="657" ht="21.75" customHeight="1" spans="1:20">
      <c r="A657" s="26" t="s">
        <v>1578</v>
      </c>
      <c r="B657" s="26" t="s">
        <v>1579</v>
      </c>
      <c r="C657" s="66" t="s">
        <v>1580</v>
      </c>
      <c r="D657" s="66" t="s">
        <v>640</v>
      </c>
      <c r="E657" s="66" t="s">
        <v>60</v>
      </c>
      <c r="F657" s="66" t="s">
        <v>176</v>
      </c>
      <c r="G657" s="65">
        <v>0.0652777777777778</v>
      </c>
      <c r="H657" s="66">
        <v>2</v>
      </c>
      <c r="I657" s="64">
        <v>0.2</v>
      </c>
      <c r="J657" s="64">
        <v>0.1</v>
      </c>
      <c r="K657" s="64" t="s">
        <v>62</v>
      </c>
      <c r="L657" s="18"/>
      <c r="M657" s="18"/>
      <c r="N657" s="18"/>
      <c r="O657" s="18"/>
      <c r="P657" s="18"/>
      <c r="Q657" s="18"/>
      <c r="R657" s="18"/>
      <c r="S657" s="18"/>
      <c r="T657" s="18"/>
    </row>
    <row r="658" ht="21.75" customHeight="1" spans="1:20">
      <c r="A658" s="29"/>
      <c r="B658" s="29"/>
      <c r="C658" s="66" t="s">
        <v>1581</v>
      </c>
      <c r="D658" s="71" t="s">
        <v>1582</v>
      </c>
      <c r="E658" s="71" t="s">
        <v>15</v>
      </c>
      <c r="F658" s="71" t="s">
        <v>280</v>
      </c>
      <c r="G658" s="84">
        <v>0.0576388888888889</v>
      </c>
      <c r="H658" s="66">
        <v>2</v>
      </c>
      <c r="I658" s="67">
        <f>H658/10</f>
        <v>0.2</v>
      </c>
      <c r="J658" s="69">
        <f>H658/16</f>
        <v>0.125</v>
      </c>
      <c r="K658" s="64" t="s">
        <v>62</v>
      </c>
      <c r="L658" s="18"/>
      <c r="M658" s="18"/>
      <c r="N658" s="18"/>
      <c r="O658" s="18"/>
      <c r="P658" s="18"/>
      <c r="Q658" s="18"/>
      <c r="R658" s="18"/>
      <c r="S658" s="18"/>
      <c r="T658" s="18"/>
    </row>
    <row r="659" ht="21.75" customHeight="1" spans="1:20">
      <c r="A659" s="29"/>
      <c r="B659" s="29"/>
      <c r="C659" s="64" t="s">
        <v>1583</v>
      </c>
      <c r="D659" s="64" t="s">
        <v>433</v>
      </c>
      <c r="E659" s="64" t="s">
        <v>15</v>
      </c>
      <c r="F659" s="64" t="s">
        <v>156</v>
      </c>
      <c r="G659" s="65">
        <v>0.0638888888888889</v>
      </c>
      <c r="H659" s="66">
        <v>2</v>
      </c>
      <c r="I659" s="64">
        <v>0.2</v>
      </c>
      <c r="J659" s="64">
        <v>0.1</v>
      </c>
      <c r="K659" s="64" t="s">
        <v>89</v>
      </c>
      <c r="L659" s="18"/>
      <c r="M659" s="18"/>
      <c r="N659" s="18"/>
      <c r="O659" s="18"/>
      <c r="P659" s="18"/>
      <c r="Q659" s="18"/>
      <c r="R659" s="18"/>
      <c r="S659" s="18"/>
      <c r="T659" s="18"/>
    </row>
    <row r="660" ht="21.75" customHeight="1" spans="1:20">
      <c r="A660" s="29"/>
      <c r="B660" s="29"/>
      <c r="C660" s="64" t="s">
        <v>1584</v>
      </c>
      <c r="D660" s="64" t="s">
        <v>1585</v>
      </c>
      <c r="E660" s="64" t="s">
        <v>60</v>
      </c>
      <c r="F660" s="64" t="s">
        <v>192</v>
      </c>
      <c r="G660" s="65">
        <v>0.0215277777777778</v>
      </c>
      <c r="H660" s="66">
        <v>1</v>
      </c>
      <c r="I660" s="64">
        <v>0.1</v>
      </c>
      <c r="J660" s="64">
        <v>0.1</v>
      </c>
      <c r="K660" s="64" t="s">
        <v>89</v>
      </c>
      <c r="L660" s="18"/>
      <c r="M660" s="18"/>
      <c r="N660" s="18"/>
      <c r="O660" s="18"/>
      <c r="P660" s="18"/>
      <c r="Q660" s="18"/>
      <c r="R660" s="18"/>
      <c r="S660" s="18"/>
      <c r="T660" s="18"/>
    </row>
    <row r="661" ht="21.75" customHeight="1" spans="1:20">
      <c r="A661" s="29"/>
      <c r="B661" s="29"/>
      <c r="C661" s="64" t="s">
        <v>1586</v>
      </c>
      <c r="D661" s="64" t="s">
        <v>640</v>
      </c>
      <c r="E661" s="64" t="s">
        <v>15</v>
      </c>
      <c r="F661" s="64" t="s">
        <v>176</v>
      </c>
      <c r="G661" s="65">
        <v>0.0395833333333333</v>
      </c>
      <c r="H661" s="66">
        <v>1</v>
      </c>
      <c r="I661" s="64">
        <v>0.1</v>
      </c>
      <c r="J661" s="64">
        <v>0.1</v>
      </c>
      <c r="K661" s="64" t="s">
        <v>91</v>
      </c>
      <c r="L661" s="18"/>
      <c r="M661" s="18"/>
      <c r="N661" s="18"/>
      <c r="O661" s="18"/>
      <c r="P661" s="18"/>
      <c r="Q661" s="18"/>
      <c r="R661" s="18"/>
      <c r="S661" s="18"/>
      <c r="T661" s="18"/>
    </row>
    <row r="662" ht="21.75" customHeight="1" spans="1:20">
      <c r="A662" s="29"/>
      <c r="B662" s="29"/>
      <c r="C662" s="66" t="s">
        <v>1587</v>
      </c>
      <c r="D662" s="85" t="s">
        <v>402</v>
      </c>
      <c r="E662" s="85" t="s">
        <v>15</v>
      </c>
      <c r="F662" s="85" t="s">
        <v>403</v>
      </c>
      <c r="G662" s="84">
        <v>0.0666666666666667</v>
      </c>
      <c r="H662" s="66">
        <v>2</v>
      </c>
      <c r="I662" s="67">
        <v>0.2</v>
      </c>
      <c r="J662" s="69">
        <v>0.1</v>
      </c>
      <c r="K662" s="69" t="s">
        <v>91</v>
      </c>
      <c r="L662" s="18"/>
      <c r="M662" s="18"/>
      <c r="N662" s="18"/>
      <c r="O662" s="18"/>
      <c r="P662" s="18"/>
      <c r="Q662" s="18"/>
      <c r="R662" s="18"/>
      <c r="S662" s="18"/>
      <c r="T662" s="18"/>
    </row>
    <row r="663" ht="21.75" customHeight="1" spans="1:20">
      <c r="A663" s="29"/>
      <c r="B663" s="29"/>
      <c r="C663" s="66" t="s">
        <v>1588</v>
      </c>
      <c r="D663" s="85" t="s">
        <v>1589</v>
      </c>
      <c r="E663" s="85" t="s">
        <v>15</v>
      </c>
      <c r="F663" s="85" t="s">
        <v>50</v>
      </c>
      <c r="G663" s="84">
        <v>0.0576388888888889</v>
      </c>
      <c r="H663" s="66">
        <v>2</v>
      </c>
      <c r="I663" s="67">
        <f>H663/10</f>
        <v>0.2</v>
      </c>
      <c r="J663" s="69">
        <f>H663/16</f>
        <v>0.125</v>
      </c>
      <c r="K663" s="69" t="s">
        <v>17</v>
      </c>
      <c r="L663" s="18"/>
      <c r="M663" s="18"/>
      <c r="N663" s="18"/>
      <c r="O663" s="18"/>
      <c r="P663" s="18"/>
      <c r="Q663" s="18"/>
      <c r="R663" s="18"/>
      <c r="S663" s="18"/>
      <c r="T663" s="18"/>
    </row>
    <row r="664" ht="21.75" customHeight="1" spans="1:20">
      <c r="A664" s="29"/>
      <c r="B664" s="29"/>
      <c r="C664" s="66" t="s">
        <v>1590</v>
      </c>
      <c r="D664" s="85" t="s">
        <v>526</v>
      </c>
      <c r="E664" s="85" t="s">
        <v>15</v>
      </c>
      <c r="F664" s="85" t="s">
        <v>176</v>
      </c>
      <c r="G664" s="84">
        <v>0.159027777777778</v>
      </c>
      <c r="H664" s="86">
        <v>5</v>
      </c>
      <c r="I664" s="87">
        <v>0.5</v>
      </c>
      <c r="J664" s="88">
        <v>0.3</v>
      </c>
      <c r="K664" s="88" t="s">
        <v>288</v>
      </c>
      <c r="L664" s="18"/>
      <c r="M664" s="18"/>
      <c r="N664" s="18"/>
      <c r="O664" s="18"/>
      <c r="P664" s="18"/>
      <c r="Q664" s="18"/>
      <c r="R664" s="18"/>
      <c r="S664" s="18"/>
      <c r="T664" s="18"/>
    </row>
    <row r="665" ht="21.75" customHeight="1" spans="1:20">
      <c r="A665" s="29"/>
      <c r="B665" s="29"/>
      <c r="C665" s="66" t="s">
        <v>1591</v>
      </c>
      <c r="D665" s="85" t="s">
        <v>1592</v>
      </c>
      <c r="E665" s="85" t="s">
        <v>15</v>
      </c>
      <c r="F665" s="85" t="s">
        <v>752</v>
      </c>
      <c r="G665" s="84">
        <v>0.0375</v>
      </c>
      <c r="H665" s="66">
        <v>1</v>
      </c>
      <c r="I665" s="67">
        <f>H665/10</f>
        <v>0.1</v>
      </c>
      <c r="J665" s="69">
        <f>H665/16</f>
        <v>0.0625</v>
      </c>
      <c r="K665" s="69" t="s">
        <v>116</v>
      </c>
      <c r="L665" s="18"/>
      <c r="M665" s="18"/>
      <c r="N665" s="18"/>
      <c r="O665" s="18"/>
      <c r="P665" s="18"/>
      <c r="Q665" s="18"/>
      <c r="R665" s="18"/>
      <c r="S665" s="18"/>
      <c r="T665" s="18"/>
    </row>
    <row r="666" ht="21.75" customHeight="1" spans="1:20">
      <c r="A666" s="29"/>
      <c r="B666" s="29"/>
      <c r="C666" s="66" t="s">
        <v>1593</v>
      </c>
      <c r="D666" s="89" t="s">
        <v>265</v>
      </c>
      <c r="E666" s="89" t="s">
        <v>15</v>
      </c>
      <c r="F666" s="89" t="s">
        <v>266</v>
      </c>
      <c r="G666" s="90">
        <v>0.179861111111111</v>
      </c>
      <c r="H666" s="66">
        <v>6</v>
      </c>
      <c r="I666" s="67">
        <f>H666/10</f>
        <v>0.6</v>
      </c>
      <c r="J666" s="69">
        <f>H666/16</f>
        <v>0.375</v>
      </c>
      <c r="K666" s="69" t="s">
        <v>404</v>
      </c>
      <c r="L666" s="18"/>
      <c r="M666" s="18"/>
      <c r="N666" s="18"/>
      <c r="O666" s="18"/>
      <c r="P666" s="18"/>
      <c r="Q666" s="18"/>
      <c r="R666" s="18"/>
      <c r="S666" s="18"/>
      <c r="T666" s="18"/>
    </row>
    <row r="667" ht="21.75" customHeight="1" spans="1:20">
      <c r="A667" s="29"/>
      <c r="B667" s="29"/>
      <c r="C667" s="64" t="s">
        <v>1594</v>
      </c>
      <c r="D667" s="91" t="s">
        <v>1595</v>
      </c>
      <c r="E667" s="91" t="s">
        <v>15</v>
      </c>
      <c r="F667" s="91" t="s">
        <v>1596</v>
      </c>
      <c r="G667" s="92">
        <v>0.0506944444444444</v>
      </c>
      <c r="H667" s="66">
        <v>2</v>
      </c>
      <c r="I667" s="67">
        <f>H667/10</f>
        <v>0.2</v>
      </c>
      <c r="J667" s="69">
        <f>H667/16</f>
        <v>0.125</v>
      </c>
      <c r="K667" s="69" t="s">
        <v>25</v>
      </c>
      <c r="L667" s="18"/>
      <c r="M667" s="18"/>
      <c r="N667" s="18"/>
      <c r="O667" s="18"/>
      <c r="P667" s="18"/>
      <c r="Q667" s="18"/>
      <c r="R667" s="18"/>
      <c r="S667" s="18"/>
      <c r="T667" s="18"/>
    </row>
    <row r="668" ht="21.75" customHeight="1" spans="1:20">
      <c r="A668" s="29"/>
      <c r="B668" s="29"/>
      <c r="C668" s="64" t="s">
        <v>1597</v>
      </c>
      <c r="D668" s="64" t="s">
        <v>1589</v>
      </c>
      <c r="E668" s="64" t="s">
        <v>15</v>
      </c>
      <c r="F668" s="64" t="s">
        <v>50</v>
      </c>
      <c r="G668" s="65">
        <v>0.0958333333333333</v>
      </c>
      <c r="H668" s="66">
        <v>3</v>
      </c>
      <c r="I668" s="67">
        <f>H668/10</f>
        <v>0.3</v>
      </c>
      <c r="J668" s="69">
        <f>H668/16</f>
        <v>0.1875</v>
      </c>
      <c r="K668" s="69" t="s">
        <v>116</v>
      </c>
      <c r="L668" s="18"/>
      <c r="M668" s="18"/>
      <c r="N668" s="18"/>
      <c r="O668" s="18"/>
      <c r="P668" s="18"/>
      <c r="Q668" s="18"/>
      <c r="R668" s="18"/>
      <c r="S668" s="18"/>
      <c r="T668" s="18"/>
    </row>
    <row r="669" ht="21.75" customHeight="1" spans="1:20">
      <c r="A669" s="29"/>
      <c r="B669" s="29"/>
      <c r="C669" s="66" t="s">
        <v>1598</v>
      </c>
      <c r="D669" s="71" t="s">
        <v>1599</v>
      </c>
      <c r="E669" s="71" t="s">
        <v>60</v>
      </c>
      <c r="F669" s="71" t="s">
        <v>1600</v>
      </c>
      <c r="G669" s="68">
        <v>0.0848611111105129</v>
      </c>
      <c r="H669" s="66">
        <v>3</v>
      </c>
      <c r="I669" s="67">
        <f>H669/10</f>
        <v>0.3</v>
      </c>
      <c r="J669" s="69">
        <f>H669/16</f>
        <v>0.1875</v>
      </c>
      <c r="K669" s="69" t="s">
        <v>288</v>
      </c>
      <c r="L669" s="18"/>
      <c r="M669" s="18"/>
      <c r="N669" s="18"/>
      <c r="O669" s="18"/>
      <c r="P669" s="18"/>
      <c r="Q669" s="18"/>
      <c r="R669" s="18"/>
      <c r="S669" s="18"/>
      <c r="T669" s="18"/>
    </row>
    <row r="670" ht="21.75" customHeight="1" spans="1:20">
      <c r="A670" s="29"/>
      <c r="B670" s="30"/>
      <c r="C670" s="66" t="s">
        <v>1601</v>
      </c>
      <c r="D670" s="82" t="s">
        <v>516</v>
      </c>
      <c r="E670" s="82" t="s">
        <v>60</v>
      </c>
      <c r="F670" s="82" t="s">
        <v>176</v>
      </c>
      <c r="G670" s="68">
        <v>0.0686342592598521</v>
      </c>
      <c r="H670" s="66">
        <v>2</v>
      </c>
      <c r="I670" s="67">
        <f>H670/10</f>
        <v>0.2</v>
      </c>
      <c r="J670" s="69">
        <f>H670/16</f>
        <v>0.125</v>
      </c>
      <c r="K670" s="69" t="s">
        <v>116</v>
      </c>
      <c r="L670" s="18"/>
      <c r="M670" s="18"/>
      <c r="N670" s="18"/>
      <c r="O670" s="18"/>
      <c r="P670" s="18"/>
      <c r="Q670" s="18"/>
      <c r="R670" s="18"/>
      <c r="S670" s="18"/>
      <c r="T670" s="18"/>
    </row>
    <row r="671" ht="21.75" customHeight="1" spans="1:20">
      <c r="A671" s="29"/>
      <c r="B671" s="8" t="s">
        <v>1602</v>
      </c>
      <c r="C671" s="64" t="s">
        <v>1603</v>
      </c>
      <c r="D671" s="64" t="s">
        <v>601</v>
      </c>
      <c r="E671" s="64" t="s">
        <v>1604</v>
      </c>
      <c r="F671" s="64" t="s">
        <v>20</v>
      </c>
      <c r="G671" s="65">
        <v>0.174305555555556</v>
      </c>
      <c r="H671" s="66">
        <v>6</v>
      </c>
      <c r="I671" s="67">
        <f t="shared" ref="I671:I678" si="42">H671/10</f>
        <v>0.6</v>
      </c>
      <c r="J671" s="69">
        <f t="shared" ref="J671:J678" si="43">H671/16</f>
        <v>0.375</v>
      </c>
      <c r="K671" s="69" t="s">
        <v>25</v>
      </c>
      <c r="L671" s="18"/>
      <c r="M671" s="18"/>
      <c r="N671" s="18"/>
      <c r="O671" s="18"/>
      <c r="P671" s="18"/>
      <c r="Q671" s="18"/>
      <c r="R671" s="18"/>
      <c r="S671" s="18"/>
      <c r="T671" s="18"/>
    </row>
    <row r="672" ht="21.75" customHeight="1" spans="1:20">
      <c r="A672" s="29"/>
      <c r="B672" s="8"/>
      <c r="C672" s="66" t="s">
        <v>1605</v>
      </c>
      <c r="D672" s="71" t="s">
        <v>133</v>
      </c>
      <c r="E672" s="71" t="s">
        <v>1353</v>
      </c>
      <c r="F672" s="71" t="s">
        <v>1461</v>
      </c>
      <c r="G672" s="68">
        <v>0.0318865740737238</v>
      </c>
      <c r="H672" s="66">
        <v>1</v>
      </c>
      <c r="I672" s="67">
        <f t="shared" si="42"/>
        <v>0.1</v>
      </c>
      <c r="J672" s="69">
        <f t="shared" si="43"/>
        <v>0.0625</v>
      </c>
      <c r="K672" s="69" t="s">
        <v>116</v>
      </c>
      <c r="L672" s="18"/>
      <c r="M672" s="18"/>
      <c r="N672" s="18"/>
      <c r="O672" s="18"/>
      <c r="P672" s="18"/>
      <c r="Q672" s="18"/>
      <c r="R672" s="18"/>
      <c r="S672" s="18"/>
      <c r="T672" s="18"/>
    </row>
    <row r="673" ht="21.75" customHeight="1" spans="1:20">
      <c r="A673" s="29"/>
      <c r="B673" s="93"/>
      <c r="C673" s="66" t="s">
        <v>1606</v>
      </c>
      <c r="D673" s="71" t="s">
        <v>1607</v>
      </c>
      <c r="E673" s="71" t="s">
        <v>60</v>
      </c>
      <c r="F673" s="71" t="s">
        <v>1608</v>
      </c>
      <c r="G673" s="68">
        <v>0.0565046296287619</v>
      </c>
      <c r="H673" s="66">
        <v>2</v>
      </c>
      <c r="I673" s="67">
        <f t="shared" si="42"/>
        <v>0.2</v>
      </c>
      <c r="J673" s="69">
        <f t="shared" si="43"/>
        <v>0.125</v>
      </c>
      <c r="K673" s="69" t="s">
        <v>116</v>
      </c>
      <c r="L673" s="18"/>
      <c r="M673" s="18"/>
      <c r="N673" s="18"/>
      <c r="O673" s="18"/>
      <c r="P673" s="18"/>
      <c r="Q673" s="18"/>
      <c r="R673" s="18"/>
      <c r="S673" s="18"/>
      <c r="T673" s="18"/>
    </row>
    <row r="674" ht="21.75" customHeight="1" spans="1:20">
      <c r="A674" s="29"/>
      <c r="B674" s="93"/>
      <c r="C674" s="81" t="s">
        <v>1609</v>
      </c>
      <c r="D674" s="82" t="s">
        <v>1607</v>
      </c>
      <c r="E674" s="82" t="s">
        <v>60</v>
      </c>
      <c r="F674" s="82" t="s">
        <v>1608</v>
      </c>
      <c r="G674" s="68">
        <v>0.0584953703692008</v>
      </c>
      <c r="H674" s="66">
        <v>2</v>
      </c>
      <c r="I674" s="67">
        <f t="shared" si="42"/>
        <v>0.2</v>
      </c>
      <c r="J674" s="69">
        <f t="shared" si="43"/>
        <v>0.125</v>
      </c>
      <c r="K674" s="69" t="s">
        <v>116</v>
      </c>
      <c r="L674" s="18"/>
      <c r="M674" s="18"/>
      <c r="N674" s="18"/>
      <c r="O674" s="18"/>
      <c r="P674" s="18"/>
      <c r="Q674" s="18"/>
      <c r="R674" s="18"/>
      <c r="S674" s="18"/>
      <c r="T674" s="18"/>
    </row>
    <row r="675" ht="21.75" customHeight="1" spans="1:20">
      <c r="A675" s="29"/>
      <c r="B675" s="93"/>
      <c r="C675" s="81" t="s">
        <v>1610</v>
      </c>
      <c r="D675" s="82" t="s">
        <v>516</v>
      </c>
      <c r="E675" s="82" t="s">
        <v>60</v>
      </c>
      <c r="F675" s="82" t="s">
        <v>176</v>
      </c>
      <c r="G675" s="68">
        <v>0.0747685185197042</v>
      </c>
      <c r="H675" s="66">
        <v>2</v>
      </c>
      <c r="I675" s="67">
        <f t="shared" si="42"/>
        <v>0.2</v>
      </c>
      <c r="J675" s="69">
        <f t="shared" si="43"/>
        <v>0.125</v>
      </c>
      <c r="K675" s="69" t="s">
        <v>116</v>
      </c>
      <c r="L675" s="18"/>
      <c r="M675" s="18"/>
      <c r="N675" s="18"/>
      <c r="O675" s="18"/>
      <c r="P675" s="18"/>
      <c r="Q675" s="18"/>
      <c r="R675" s="18"/>
      <c r="S675" s="18"/>
      <c r="T675" s="18"/>
    </row>
    <row r="676" ht="21.75" customHeight="1" spans="1:20">
      <c r="A676" s="29"/>
      <c r="B676" s="93"/>
      <c r="C676" s="81" t="s">
        <v>1611</v>
      </c>
      <c r="D676" s="82" t="s">
        <v>1612</v>
      </c>
      <c r="E676" s="82" t="s">
        <v>15</v>
      </c>
      <c r="F676" s="82" t="s">
        <v>137</v>
      </c>
      <c r="G676" s="68">
        <v>0.769560185184673</v>
      </c>
      <c r="H676" s="66">
        <v>25</v>
      </c>
      <c r="I676" s="67">
        <f t="shared" si="42"/>
        <v>2.5</v>
      </c>
      <c r="J676" s="69">
        <f t="shared" si="43"/>
        <v>1.5625</v>
      </c>
      <c r="K676" s="69" t="s">
        <v>116</v>
      </c>
      <c r="L676" s="18"/>
      <c r="M676" s="18"/>
      <c r="N676" s="18"/>
      <c r="O676" s="18"/>
      <c r="P676" s="18"/>
      <c r="Q676" s="18"/>
      <c r="R676" s="18"/>
      <c r="S676" s="18"/>
      <c r="T676" s="18"/>
    </row>
    <row r="677" ht="21.75" customHeight="1" spans="1:20">
      <c r="A677" s="29"/>
      <c r="B677" s="93"/>
      <c r="C677" s="81" t="s">
        <v>1613</v>
      </c>
      <c r="D677" s="82" t="s">
        <v>1614</v>
      </c>
      <c r="E677" s="82" t="s">
        <v>60</v>
      </c>
      <c r="F677" s="82" t="s">
        <v>1615</v>
      </c>
      <c r="G677" s="68">
        <v>0.294930555555766</v>
      </c>
      <c r="H677" s="66">
        <v>10</v>
      </c>
      <c r="I677" s="67">
        <f t="shared" si="42"/>
        <v>1</v>
      </c>
      <c r="J677" s="69">
        <f t="shared" si="43"/>
        <v>0.625</v>
      </c>
      <c r="K677" s="69" t="s">
        <v>116</v>
      </c>
      <c r="L677" s="18"/>
      <c r="M677" s="18"/>
      <c r="N677" s="18"/>
      <c r="O677" s="18"/>
      <c r="P677" s="18"/>
      <c r="Q677" s="18"/>
      <c r="R677" s="18"/>
      <c r="S677" s="18"/>
      <c r="T677" s="18"/>
    </row>
    <row r="678" ht="21.75" customHeight="1" spans="1:20">
      <c r="A678" s="29"/>
      <c r="B678" s="26" t="s">
        <v>1616</v>
      </c>
      <c r="C678" s="27" t="s">
        <v>1617</v>
      </c>
      <c r="D678" s="27" t="s">
        <v>1618</v>
      </c>
      <c r="E678" s="27" t="s">
        <v>15</v>
      </c>
      <c r="F678" s="27" t="s">
        <v>297</v>
      </c>
      <c r="G678" s="43">
        <v>0.0506944444444444</v>
      </c>
      <c r="H678" s="9">
        <v>2</v>
      </c>
      <c r="I678" s="12">
        <f t="shared" si="42"/>
        <v>0.2</v>
      </c>
      <c r="J678" s="13">
        <f t="shared" si="43"/>
        <v>0.125</v>
      </c>
      <c r="K678" s="13" t="s">
        <v>40</v>
      </c>
      <c r="L678" s="18"/>
      <c r="M678" s="18"/>
      <c r="N678" s="18"/>
      <c r="O678" s="18"/>
      <c r="P678" s="18"/>
      <c r="Q678" s="18"/>
      <c r="R678" s="18"/>
      <c r="S678" s="18"/>
      <c r="T678" s="18"/>
    </row>
    <row r="679" ht="21.75" customHeight="1" spans="1:20">
      <c r="A679" s="29"/>
      <c r="B679" s="29"/>
      <c r="C679" s="16" t="s">
        <v>1619</v>
      </c>
      <c r="D679" s="17" t="s">
        <v>1620</v>
      </c>
      <c r="E679" s="17" t="s">
        <v>15</v>
      </c>
      <c r="F679" s="17" t="s">
        <v>321</v>
      </c>
      <c r="G679" s="10">
        <v>0.0111111111111111</v>
      </c>
      <c r="H679" s="9">
        <v>0.5</v>
      </c>
      <c r="I679" s="27">
        <v>0.1</v>
      </c>
      <c r="J679" s="27">
        <v>0.1</v>
      </c>
      <c r="K679" s="13" t="s">
        <v>40</v>
      </c>
      <c r="L679" s="18"/>
      <c r="M679" s="18"/>
      <c r="N679" s="18"/>
      <c r="O679" s="18"/>
      <c r="P679" s="18"/>
      <c r="Q679" s="18"/>
      <c r="R679" s="18"/>
      <c r="S679" s="18"/>
      <c r="T679" s="18"/>
    </row>
    <row r="680" ht="21.75" customHeight="1" spans="1:20">
      <c r="A680" s="29"/>
      <c r="B680" s="29"/>
      <c r="C680" s="16" t="s">
        <v>1621</v>
      </c>
      <c r="D680" s="17" t="s">
        <v>1622</v>
      </c>
      <c r="E680" s="17" t="s">
        <v>15</v>
      </c>
      <c r="F680" s="17" t="s">
        <v>321</v>
      </c>
      <c r="G680" s="10">
        <v>0.0166666666666667</v>
      </c>
      <c r="H680" s="9">
        <v>1</v>
      </c>
      <c r="I680" s="27">
        <v>0.1</v>
      </c>
      <c r="J680" s="27">
        <v>0.1</v>
      </c>
      <c r="K680" s="13" t="s">
        <v>40</v>
      </c>
      <c r="L680" s="18"/>
      <c r="M680" s="18"/>
      <c r="N680" s="18"/>
      <c r="O680" s="18"/>
      <c r="P680" s="18"/>
      <c r="Q680" s="18"/>
      <c r="R680" s="18"/>
      <c r="S680" s="18"/>
      <c r="T680" s="18"/>
    </row>
    <row r="681" ht="21.75" customHeight="1" spans="1:20">
      <c r="A681" s="29"/>
      <c r="B681" s="29"/>
      <c r="C681" s="16" t="s">
        <v>1623</v>
      </c>
      <c r="D681" s="17" t="s">
        <v>1624</v>
      </c>
      <c r="E681" s="17" t="s">
        <v>15</v>
      </c>
      <c r="F681" s="17" t="s">
        <v>321</v>
      </c>
      <c r="G681" s="10">
        <v>0.0215277777777778</v>
      </c>
      <c r="H681" s="9">
        <v>1</v>
      </c>
      <c r="I681" s="27">
        <v>0.1</v>
      </c>
      <c r="J681" s="27">
        <v>0.1</v>
      </c>
      <c r="K681" s="13" t="s">
        <v>40</v>
      </c>
      <c r="L681" s="18"/>
      <c r="M681" s="18"/>
      <c r="N681" s="18"/>
      <c r="O681" s="18"/>
      <c r="P681" s="18"/>
      <c r="Q681" s="18"/>
      <c r="R681" s="18"/>
      <c r="S681" s="18"/>
      <c r="T681" s="18"/>
    </row>
    <row r="682" ht="21.75" customHeight="1" spans="1:20">
      <c r="A682" s="29"/>
      <c r="B682" s="29"/>
      <c r="C682" s="16" t="s">
        <v>1625</v>
      </c>
      <c r="D682" s="17" t="s">
        <v>1626</v>
      </c>
      <c r="E682" s="17" t="s">
        <v>15</v>
      </c>
      <c r="F682" s="17" t="s">
        <v>321</v>
      </c>
      <c r="G682" s="10">
        <v>0.0256944444444444</v>
      </c>
      <c r="H682" s="9">
        <v>1</v>
      </c>
      <c r="I682" s="27">
        <v>0.1</v>
      </c>
      <c r="J682" s="27">
        <v>0.1</v>
      </c>
      <c r="K682" s="13" t="s">
        <v>40</v>
      </c>
      <c r="L682" s="18"/>
      <c r="M682" s="18"/>
      <c r="N682" s="18"/>
      <c r="O682" s="18"/>
      <c r="P682" s="18"/>
      <c r="Q682" s="18"/>
      <c r="R682" s="18"/>
      <c r="S682" s="18"/>
      <c r="T682" s="18"/>
    </row>
    <row r="683" ht="21.75" customHeight="1" spans="1:20">
      <c r="A683" s="29"/>
      <c r="B683" s="29"/>
      <c r="C683" s="16" t="s">
        <v>1627</v>
      </c>
      <c r="D683" s="17" t="s">
        <v>1628</v>
      </c>
      <c r="E683" s="17" t="s">
        <v>15</v>
      </c>
      <c r="F683" s="17" t="s">
        <v>321</v>
      </c>
      <c r="G683" s="10">
        <v>0.025</v>
      </c>
      <c r="H683" s="9">
        <v>1</v>
      </c>
      <c r="I683" s="27">
        <v>0.1</v>
      </c>
      <c r="J683" s="27">
        <v>0.1</v>
      </c>
      <c r="K683" s="13" t="s">
        <v>40</v>
      </c>
      <c r="L683" s="18"/>
      <c r="M683" s="18"/>
      <c r="N683" s="18"/>
      <c r="O683" s="18"/>
      <c r="P683" s="18"/>
      <c r="Q683" s="18"/>
      <c r="R683" s="18"/>
      <c r="S683" s="18"/>
      <c r="T683" s="18"/>
    </row>
    <row r="684" ht="21.75" customHeight="1" spans="1:20">
      <c r="A684" s="29"/>
      <c r="B684" s="29"/>
      <c r="C684" s="16" t="s">
        <v>1629</v>
      </c>
      <c r="D684" s="17" t="s">
        <v>1630</v>
      </c>
      <c r="E684" s="17" t="s">
        <v>60</v>
      </c>
      <c r="F684" s="17" t="s">
        <v>189</v>
      </c>
      <c r="G684" s="10">
        <v>0.0354166666666667</v>
      </c>
      <c r="H684" s="9">
        <v>1</v>
      </c>
      <c r="I684" s="27">
        <v>0.1</v>
      </c>
      <c r="J684" s="27">
        <v>0.1</v>
      </c>
      <c r="K684" s="13" t="s">
        <v>40</v>
      </c>
      <c r="L684" s="18"/>
      <c r="M684" s="18"/>
      <c r="N684" s="18"/>
      <c r="O684" s="18"/>
      <c r="P684" s="18"/>
      <c r="Q684" s="18"/>
      <c r="R684" s="18"/>
      <c r="S684" s="18"/>
      <c r="T684" s="18"/>
    </row>
    <row r="685" ht="21.75" customHeight="1" spans="1:20">
      <c r="A685" s="29"/>
      <c r="B685" s="29"/>
      <c r="C685" s="16" t="s">
        <v>1631</v>
      </c>
      <c r="D685" s="17" t="s">
        <v>1632</v>
      </c>
      <c r="E685" s="17" t="s">
        <v>15</v>
      </c>
      <c r="F685" s="17" t="s">
        <v>192</v>
      </c>
      <c r="G685" s="10">
        <v>0.0263888888888889</v>
      </c>
      <c r="H685" s="9">
        <v>1</v>
      </c>
      <c r="I685" s="27">
        <v>0.1</v>
      </c>
      <c r="J685" s="27">
        <v>0.1</v>
      </c>
      <c r="K685" s="13" t="s">
        <v>40</v>
      </c>
      <c r="L685" s="18"/>
      <c r="M685" s="18"/>
      <c r="N685" s="18"/>
      <c r="O685" s="18"/>
      <c r="P685" s="18"/>
      <c r="Q685" s="18"/>
      <c r="R685" s="18"/>
      <c r="S685" s="18"/>
      <c r="T685" s="18"/>
    </row>
    <row r="686" ht="21.75" customHeight="1" spans="1:20">
      <c r="A686" s="29"/>
      <c r="B686" s="29"/>
      <c r="C686" s="16" t="s">
        <v>1633</v>
      </c>
      <c r="D686" s="17" t="s">
        <v>1585</v>
      </c>
      <c r="E686" s="17" t="s">
        <v>60</v>
      </c>
      <c r="F686" s="17" t="s">
        <v>192</v>
      </c>
      <c r="G686" s="10">
        <v>0.0340277777777778</v>
      </c>
      <c r="H686" s="9">
        <v>1</v>
      </c>
      <c r="I686" s="27">
        <v>0.1</v>
      </c>
      <c r="J686" s="27">
        <v>0.1</v>
      </c>
      <c r="K686" s="13" t="s">
        <v>40</v>
      </c>
      <c r="L686" s="18"/>
      <c r="M686" s="18"/>
      <c r="N686" s="18"/>
      <c r="O686" s="18"/>
      <c r="P686" s="18"/>
      <c r="Q686" s="18"/>
      <c r="R686" s="18"/>
      <c r="S686" s="18"/>
      <c r="T686" s="18"/>
    </row>
    <row r="687" ht="21.75" customHeight="1" spans="1:20">
      <c r="A687" s="29"/>
      <c r="B687" s="29"/>
      <c r="C687" s="16" t="s">
        <v>1634</v>
      </c>
      <c r="D687" s="17" t="s">
        <v>1635</v>
      </c>
      <c r="E687" s="17" t="s">
        <v>60</v>
      </c>
      <c r="F687" s="17" t="s">
        <v>192</v>
      </c>
      <c r="G687" s="10">
        <v>0.0277777777777778</v>
      </c>
      <c r="H687" s="9">
        <v>1</v>
      </c>
      <c r="I687" s="27">
        <v>0.1</v>
      </c>
      <c r="J687" s="27">
        <v>0.1</v>
      </c>
      <c r="K687" s="13" t="s">
        <v>40</v>
      </c>
      <c r="L687" s="18"/>
      <c r="M687" s="18"/>
      <c r="N687" s="18"/>
      <c r="O687" s="18"/>
      <c r="P687" s="18"/>
      <c r="Q687" s="18"/>
      <c r="R687" s="18"/>
      <c r="S687" s="18"/>
      <c r="T687" s="18"/>
    </row>
    <row r="688" ht="21.75" customHeight="1" spans="1:20">
      <c r="A688" s="29"/>
      <c r="B688" s="29"/>
      <c r="C688" s="16" t="s">
        <v>1636</v>
      </c>
      <c r="D688" s="17" t="s">
        <v>1637</v>
      </c>
      <c r="E688" s="17" t="s">
        <v>15</v>
      </c>
      <c r="F688" s="17" t="s">
        <v>250</v>
      </c>
      <c r="G688" s="10">
        <v>0.0125</v>
      </c>
      <c r="H688" s="9">
        <v>0.5</v>
      </c>
      <c r="I688" s="27">
        <v>0.1</v>
      </c>
      <c r="J688" s="27">
        <v>0.1</v>
      </c>
      <c r="K688" s="13" t="s">
        <v>40</v>
      </c>
      <c r="L688" s="18"/>
      <c r="M688" s="18"/>
      <c r="N688" s="18"/>
      <c r="O688" s="18"/>
      <c r="P688" s="18"/>
      <c r="Q688" s="18"/>
      <c r="R688" s="18"/>
      <c r="S688" s="18"/>
      <c r="T688" s="18"/>
    </row>
    <row r="689" ht="21.75" customHeight="1" spans="1:20">
      <c r="A689" s="29"/>
      <c r="B689" s="29"/>
      <c r="C689" s="16" t="s">
        <v>1638</v>
      </c>
      <c r="D689" s="17" t="s">
        <v>1639</v>
      </c>
      <c r="E689" s="17" t="s">
        <v>60</v>
      </c>
      <c r="F689" s="17" t="s">
        <v>1145</v>
      </c>
      <c r="G689" s="10">
        <v>0.0173611111111111</v>
      </c>
      <c r="H689" s="9">
        <v>1</v>
      </c>
      <c r="I689" s="27">
        <v>0.1</v>
      </c>
      <c r="J689" s="27">
        <v>0.1</v>
      </c>
      <c r="K689" s="13" t="s">
        <v>40</v>
      </c>
      <c r="L689" s="18"/>
      <c r="M689" s="18"/>
      <c r="N689" s="18"/>
      <c r="O689" s="18"/>
      <c r="P689" s="18"/>
      <c r="Q689" s="18"/>
      <c r="R689" s="18"/>
      <c r="S689" s="18"/>
      <c r="T689" s="18"/>
    </row>
    <row r="690" ht="21.75" customHeight="1" spans="1:20">
      <c r="A690" s="29"/>
      <c r="B690" s="29"/>
      <c r="C690" s="16" t="s">
        <v>1640</v>
      </c>
      <c r="D690" s="17" t="s">
        <v>1641</v>
      </c>
      <c r="E690" s="17" t="s">
        <v>15</v>
      </c>
      <c r="F690" s="17" t="s">
        <v>403</v>
      </c>
      <c r="G690" s="10">
        <v>0.0277777777777778</v>
      </c>
      <c r="H690" s="9">
        <v>1</v>
      </c>
      <c r="I690" s="27">
        <v>0.1</v>
      </c>
      <c r="J690" s="27">
        <v>0.1</v>
      </c>
      <c r="K690" s="13" t="s">
        <v>40</v>
      </c>
      <c r="L690" s="18"/>
      <c r="M690" s="18"/>
      <c r="N690" s="18"/>
      <c r="O690" s="18"/>
      <c r="P690" s="18"/>
      <c r="Q690" s="18"/>
      <c r="R690" s="18"/>
      <c r="S690" s="18"/>
      <c r="T690" s="18"/>
    </row>
    <row r="691" ht="21.75" customHeight="1" spans="1:20">
      <c r="A691" s="29"/>
      <c r="B691" s="29"/>
      <c r="C691" s="16" t="s">
        <v>1642</v>
      </c>
      <c r="D691" s="17" t="s">
        <v>1643</v>
      </c>
      <c r="E691" s="17" t="s">
        <v>15</v>
      </c>
      <c r="F691" s="17" t="s">
        <v>156</v>
      </c>
      <c r="G691" s="10">
        <v>0.0180555555555556</v>
      </c>
      <c r="H691" s="9">
        <v>1</v>
      </c>
      <c r="I691" s="27">
        <v>0.1</v>
      </c>
      <c r="J691" s="27">
        <v>0.1</v>
      </c>
      <c r="K691" s="13" t="s">
        <v>40</v>
      </c>
      <c r="L691" s="18"/>
      <c r="M691" s="18"/>
      <c r="N691" s="18"/>
      <c r="O691" s="18"/>
      <c r="P691" s="18"/>
      <c r="Q691" s="18"/>
      <c r="R691" s="18"/>
      <c r="S691" s="18"/>
      <c r="T691" s="18"/>
    </row>
    <row r="692" ht="21.75" customHeight="1" spans="1:20">
      <c r="A692" s="29"/>
      <c r="B692" s="29"/>
      <c r="C692" s="16" t="s">
        <v>1644</v>
      </c>
      <c r="D692" s="17" t="s">
        <v>1645</v>
      </c>
      <c r="E692" s="17" t="s">
        <v>1027</v>
      </c>
      <c r="F692" s="17" t="s">
        <v>156</v>
      </c>
      <c r="G692" s="10">
        <v>0.0201388888888889</v>
      </c>
      <c r="H692" s="9">
        <v>1</v>
      </c>
      <c r="I692" s="27">
        <v>0.1</v>
      </c>
      <c r="J692" s="27">
        <v>0.1</v>
      </c>
      <c r="K692" s="13" t="s">
        <v>40</v>
      </c>
      <c r="L692" s="18"/>
      <c r="M692" s="18"/>
      <c r="N692" s="18"/>
      <c r="O692" s="18"/>
      <c r="P692" s="18"/>
      <c r="Q692" s="18"/>
      <c r="R692" s="18"/>
      <c r="S692" s="18"/>
      <c r="T692" s="18"/>
    </row>
    <row r="693" ht="21.75" customHeight="1" spans="1:20">
      <c r="A693" s="29"/>
      <c r="B693" s="29"/>
      <c r="C693" s="16" t="s">
        <v>1646</v>
      </c>
      <c r="D693" s="17" t="s">
        <v>1647</v>
      </c>
      <c r="E693" s="17" t="s">
        <v>15</v>
      </c>
      <c r="F693" s="17" t="s">
        <v>1648</v>
      </c>
      <c r="G693" s="10">
        <v>0.0229166666666667</v>
      </c>
      <c r="H693" s="9">
        <v>1</v>
      </c>
      <c r="I693" s="27">
        <v>0.1</v>
      </c>
      <c r="J693" s="27">
        <v>0.1</v>
      </c>
      <c r="K693" s="13" t="s">
        <v>40</v>
      </c>
      <c r="L693" s="18"/>
      <c r="M693" s="18"/>
      <c r="N693" s="18"/>
      <c r="O693" s="18"/>
      <c r="P693" s="18"/>
      <c r="Q693" s="18"/>
      <c r="R693" s="18"/>
      <c r="S693" s="18"/>
      <c r="T693" s="18"/>
    </row>
    <row r="694" ht="21.75" customHeight="1" spans="1:20">
      <c r="A694" s="29"/>
      <c r="B694" s="29"/>
      <c r="C694" s="16" t="s">
        <v>1649</v>
      </c>
      <c r="D694" s="17" t="s">
        <v>1650</v>
      </c>
      <c r="E694" s="17" t="s">
        <v>15</v>
      </c>
      <c r="F694" s="17" t="s">
        <v>244</v>
      </c>
      <c r="G694" s="43">
        <v>0.0493055555555556</v>
      </c>
      <c r="H694" s="9">
        <v>2</v>
      </c>
      <c r="I694" s="12">
        <f>H694/10</f>
        <v>0.2</v>
      </c>
      <c r="J694" s="13">
        <f>H694/16</f>
        <v>0.125</v>
      </c>
      <c r="K694" s="13" t="s">
        <v>40</v>
      </c>
      <c r="L694" s="18"/>
      <c r="M694" s="18"/>
      <c r="N694" s="18"/>
      <c r="O694" s="18"/>
      <c r="P694" s="18"/>
      <c r="Q694" s="18"/>
      <c r="R694" s="18"/>
      <c r="S694" s="18"/>
      <c r="T694" s="18"/>
    </row>
    <row r="695" ht="21.75" customHeight="1" spans="1:20">
      <c r="A695" s="29"/>
      <c r="B695" s="29"/>
      <c r="C695" s="16" t="s">
        <v>1651</v>
      </c>
      <c r="D695" s="17" t="s">
        <v>1652</v>
      </c>
      <c r="E695" s="28" t="s">
        <v>60</v>
      </c>
      <c r="F695" s="17" t="s">
        <v>1653</v>
      </c>
      <c r="G695" s="10">
        <v>0.0368055555555556</v>
      </c>
      <c r="H695" s="9">
        <v>1</v>
      </c>
      <c r="I695" s="27">
        <v>0.1</v>
      </c>
      <c r="J695" s="27">
        <v>0.1</v>
      </c>
      <c r="K695" s="13" t="s">
        <v>40</v>
      </c>
      <c r="L695" s="18"/>
      <c r="M695" s="18"/>
      <c r="N695" s="18"/>
      <c r="O695" s="18"/>
      <c r="P695" s="18"/>
      <c r="Q695" s="18"/>
      <c r="R695" s="18"/>
      <c r="S695" s="18"/>
      <c r="T695" s="18"/>
    </row>
    <row r="696" ht="21.75" customHeight="1" spans="1:20">
      <c r="A696" s="29"/>
      <c r="B696" s="29"/>
      <c r="C696" s="42" t="s">
        <v>1654</v>
      </c>
      <c r="D696" s="28" t="s">
        <v>1655</v>
      </c>
      <c r="E696" s="28" t="s">
        <v>15</v>
      </c>
      <c r="F696" s="28" t="s">
        <v>176</v>
      </c>
      <c r="G696" s="10">
        <v>0.274305555555556</v>
      </c>
      <c r="H696" s="9">
        <v>9</v>
      </c>
      <c r="I696" s="27">
        <v>0.9</v>
      </c>
      <c r="J696" s="27">
        <v>0.6</v>
      </c>
      <c r="K696" s="13" t="s">
        <v>40</v>
      </c>
      <c r="L696" s="18"/>
      <c r="M696" s="18"/>
      <c r="N696" s="18"/>
      <c r="O696" s="18"/>
      <c r="P696" s="18"/>
      <c r="Q696" s="18"/>
      <c r="R696" s="18"/>
      <c r="S696" s="18"/>
      <c r="T696" s="18"/>
    </row>
    <row r="697" ht="21.75" customHeight="1" spans="1:20">
      <c r="A697" s="29"/>
      <c r="B697" s="29"/>
      <c r="C697" s="36" t="s">
        <v>1656</v>
      </c>
      <c r="D697" s="28" t="s">
        <v>1657</v>
      </c>
      <c r="E697" s="28" t="s">
        <v>15</v>
      </c>
      <c r="F697" s="28" t="s">
        <v>176</v>
      </c>
      <c r="G697" s="10">
        <v>0.176388888888889</v>
      </c>
      <c r="H697" s="9">
        <v>6</v>
      </c>
      <c r="I697" s="27">
        <v>0.6</v>
      </c>
      <c r="J697" s="27">
        <v>0.4</v>
      </c>
      <c r="K697" s="13" t="s">
        <v>40</v>
      </c>
      <c r="L697" s="18"/>
      <c r="M697" s="18"/>
      <c r="N697" s="18"/>
      <c r="O697" s="18"/>
      <c r="P697" s="18"/>
      <c r="Q697" s="18"/>
      <c r="R697" s="18"/>
      <c r="S697" s="18"/>
      <c r="T697" s="18"/>
    </row>
    <row r="698" ht="21.75" customHeight="1" spans="1:20">
      <c r="A698" s="29"/>
      <c r="B698" s="29"/>
      <c r="C698" s="36" t="s">
        <v>1658</v>
      </c>
      <c r="D698" s="28" t="s">
        <v>1659</v>
      </c>
      <c r="E698" s="28" t="s">
        <v>15</v>
      </c>
      <c r="F698" s="28" t="s">
        <v>176</v>
      </c>
      <c r="G698" s="10">
        <v>0.0395833333333333</v>
      </c>
      <c r="H698" s="9">
        <v>1</v>
      </c>
      <c r="I698" s="27">
        <v>0.1</v>
      </c>
      <c r="J698" s="27">
        <v>0.1</v>
      </c>
      <c r="K698" s="13" t="s">
        <v>40</v>
      </c>
      <c r="L698" s="18"/>
      <c r="M698" s="18"/>
      <c r="N698" s="18"/>
      <c r="O698" s="18"/>
      <c r="P698" s="18"/>
      <c r="Q698" s="18"/>
      <c r="R698" s="18"/>
      <c r="S698" s="18"/>
      <c r="T698" s="18"/>
    </row>
    <row r="699" ht="21.75" customHeight="1" spans="1:20">
      <c r="A699" s="29"/>
      <c r="B699" s="29"/>
      <c r="C699" s="36" t="s">
        <v>1660</v>
      </c>
      <c r="D699" s="28" t="s">
        <v>972</v>
      </c>
      <c r="E699" s="46" t="s">
        <v>1661</v>
      </c>
      <c r="F699" s="28" t="s">
        <v>176</v>
      </c>
      <c r="G699" s="10">
        <v>0.03125</v>
      </c>
      <c r="H699" s="9">
        <v>1</v>
      </c>
      <c r="I699" s="27">
        <v>0.1</v>
      </c>
      <c r="J699" s="27">
        <v>0.1</v>
      </c>
      <c r="K699" s="13" t="s">
        <v>40</v>
      </c>
      <c r="L699" s="18"/>
      <c r="M699" s="18"/>
      <c r="N699" s="18"/>
      <c r="O699" s="18"/>
      <c r="P699" s="18"/>
      <c r="Q699" s="18"/>
      <c r="R699" s="18"/>
      <c r="S699" s="18"/>
      <c r="T699" s="18"/>
    </row>
    <row r="700" ht="21.75" customHeight="1" spans="1:20">
      <c r="A700" s="29"/>
      <c r="B700" s="29"/>
      <c r="C700" s="36" t="s">
        <v>1662</v>
      </c>
      <c r="D700" s="28" t="s">
        <v>1663</v>
      </c>
      <c r="E700" s="28" t="s">
        <v>60</v>
      </c>
      <c r="F700" s="28" t="s">
        <v>176</v>
      </c>
      <c r="G700" s="10">
        <v>0.0215277777777778</v>
      </c>
      <c r="H700" s="9">
        <v>1</v>
      </c>
      <c r="I700" s="27">
        <v>0.1</v>
      </c>
      <c r="J700" s="27">
        <v>0.1</v>
      </c>
      <c r="K700" s="13" t="s">
        <v>40</v>
      </c>
      <c r="L700" s="18"/>
      <c r="M700" s="18"/>
      <c r="N700" s="18"/>
      <c r="O700" s="18"/>
      <c r="P700" s="18"/>
      <c r="Q700" s="18"/>
      <c r="R700" s="18"/>
      <c r="S700" s="18"/>
      <c r="T700" s="18"/>
    </row>
    <row r="701" ht="21.75" customHeight="1" spans="1:20">
      <c r="A701" s="29"/>
      <c r="B701" s="29"/>
      <c r="C701" s="36" t="s">
        <v>1664</v>
      </c>
      <c r="D701" s="28" t="s">
        <v>1665</v>
      </c>
      <c r="E701" s="28" t="s">
        <v>15</v>
      </c>
      <c r="F701" s="28" t="s">
        <v>176</v>
      </c>
      <c r="G701" s="10">
        <v>0.0215277777777778</v>
      </c>
      <c r="H701" s="9">
        <v>1</v>
      </c>
      <c r="I701" s="27">
        <v>0.1</v>
      </c>
      <c r="J701" s="27">
        <v>0.1</v>
      </c>
      <c r="K701" s="13" t="s">
        <v>40</v>
      </c>
      <c r="L701" s="18"/>
      <c r="M701" s="18"/>
      <c r="N701" s="18"/>
      <c r="O701" s="18"/>
      <c r="P701" s="18"/>
      <c r="Q701" s="18"/>
      <c r="R701" s="18"/>
      <c r="S701" s="18"/>
      <c r="T701" s="18"/>
    </row>
    <row r="702" ht="21.75" customHeight="1" spans="1:20">
      <c r="A702" s="29"/>
      <c r="B702" s="29"/>
      <c r="C702" s="36" t="s">
        <v>1666</v>
      </c>
      <c r="D702" s="28" t="s">
        <v>1667</v>
      </c>
      <c r="E702" s="27" t="s">
        <v>98</v>
      </c>
      <c r="F702" s="28" t="s">
        <v>176</v>
      </c>
      <c r="G702" s="10">
        <v>0.0326388888888889</v>
      </c>
      <c r="H702" s="9">
        <v>1</v>
      </c>
      <c r="I702" s="27">
        <v>0.1</v>
      </c>
      <c r="J702" s="27">
        <v>0.1</v>
      </c>
      <c r="K702" s="13" t="s">
        <v>40</v>
      </c>
      <c r="L702" s="18"/>
      <c r="M702" s="18"/>
      <c r="N702" s="18"/>
      <c r="O702" s="18"/>
      <c r="P702" s="18"/>
      <c r="Q702" s="18"/>
      <c r="R702" s="18"/>
      <c r="S702" s="18"/>
      <c r="T702" s="18"/>
    </row>
    <row r="703" ht="21.75" customHeight="1" spans="1:20">
      <c r="A703" s="29"/>
      <c r="B703" s="29"/>
      <c r="C703" s="81" t="s">
        <v>1668</v>
      </c>
      <c r="D703" s="81" t="s">
        <v>609</v>
      </c>
      <c r="E703" s="81" t="s">
        <v>15</v>
      </c>
      <c r="F703" s="81" t="s">
        <v>610</v>
      </c>
      <c r="G703" s="68">
        <v>0.0666666666666667</v>
      </c>
      <c r="H703" s="66">
        <v>2</v>
      </c>
      <c r="I703" s="67">
        <v>0.2</v>
      </c>
      <c r="J703" s="69">
        <v>0.1</v>
      </c>
      <c r="K703" s="81" t="s">
        <v>62</v>
      </c>
      <c r="L703" s="18"/>
      <c r="M703" s="18"/>
      <c r="N703" s="18"/>
      <c r="O703" s="18"/>
      <c r="P703" s="18"/>
      <c r="Q703" s="18"/>
      <c r="R703" s="18"/>
      <c r="S703" s="18"/>
      <c r="T703" s="18"/>
    </row>
    <row r="704" ht="21.75" customHeight="1" spans="1:20">
      <c r="A704" s="29"/>
      <c r="B704" s="29"/>
      <c r="C704" s="81" t="s">
        <v>1669</v>
      </c>
      <c r="D704" s="81" t="s">
        <v>1670</v>
      </c>
      <c r="E704" s="81" t="s">
        <v>60</v>
      </c>
      <c r="F704" s="81" t="s">
        <v>1671</v>
      </c>
      <c r="G704" s="68">
        <v>0.0270833333333333</v>
      </c>
      <c r="H704" s="66">
        <v>1</v>
      </c>
      <c r="I704" s="64">
        <v>0.1</v>
      </c>
      <c r="J704" s="64">
        <v>0.1</v>
      </c>
      <c r="K704" s="81" t="s">
        <v>62</v>
      </c>
      <c r="L704" s="18"/>
      <c r="M704" s="18"/>
      <c r="N704" s="18"/>
      <c r="O704" s="18"/>
      <c r="P704" s="18"/>
      <c r="Q704" s="18"/>
      <c r="R704" s="18"/>
      <c r="S704" s="18"/>
      <c r="T704" s="18"/>
    </row>
    <row r="705" ht="21.75" customHeight="1" spans="1:20">
      <c r="A705" s="29"/>
      <c r="B705" s="29"/>
      <c r="C705" s="81" t="s">
        <v>1672</v>
      </c>
      <c r="D705" s="81" t="s">
        <v>1673</v>
      </c>
      <c r="E705" s="81" t="s">
        <v>60</v>
      </c>
      <c r="F705" s="81" t="s">
        <v>1674</v>
      </c>
      <c r="G705" s="68">
        <v>0.0402777777777778</v>
      </c>
      <c r="H705" s="66">
        <v>1</v>
      </c>
      <c r="I705" s="64">
        <v>0.1</v>
      </c>
      <c r="J705" s="64">
        <v>0.1</v>
      </c>
      <c r="K705" s="81" t="s">
        <v>62</v>
      </c>
      <c r="L705" s="18"/>
      <c r="M705" s="18"/>
      <c r="N705" s="18"/>
      <c r="O705" s="18"/>
      <c r="P705" s="18"/>
      <c r="Q705" s="18"/>
      <c r="R705" s="18"/>
      <c r="S705" s="18"/>
      <c r="T705" s="18"/>
    </row>
    <row r="706" ht="21.75" customHeight="1" spans="1:20">
      <c r="A706" s="29"/>
      <c r="B706" s="29"/>
      <c r="C706" s="81" t="s">
        <v>1675</v>
      </c>
      <c r="D706" s="81" t="s">
        <v>933</v>
      </c>
      <c r="E706" s="81" t="s">
        <v>15</v>
      </c>
      <c r="F706" s="81" t="s">
        <v>207</v>
      </c>
      <c r="G706" s="81">
        <v>0.08125</v>
      </c>
      <c r="H706" s="64">
        <v>2</v>
      </c>
      <c r="I706" s="64">
        <v>0.2</v>
      </c>
      <c r="J706" s="64">
        <v>0.1</v>
      </c>
      <c r="K706" s="81" t="s">
        <v>62</v>
      </c>
      <c r="L706" s="18"/>
      <c r="M706" s="18"/>
      <c r="N706" s="18"/>
      <c r="O706" s="18"/>
      <c r="P706" s="18"/>
      <c r="Q706" s="18"/>
      <c r="R706" s="18"/>
      <c r="S706" s="18"/>
      <c r="T706" s="18"/>
    </row>
    <row r="707" ht="21.75" customHeight="1" spans="1:20">
      <c r="A707" s="29"/>
      <c r="B707" s="29"/>
      <c r="C707" s="81" t="s">
        <v>1676</v>
      </c>
      <c r="D707" s="81" t="s">
        <v>1677</v>
      </c>
      <c r="E707" s="81" t="s">
        <v>60</v>
      </c>
      <c r="F707" s="81" t="s">
        <v>1678</v>
      </c>
      <c r="G707" s="68">
        <v>0.0270833333333333</v>
      </c>
      <c r="H707" s="66">
        <v>1</v>
      </c>
      <c r="I707" s="64">
        <v>0.1</v>
      </c>
      <c r="J707" s="64">
        <v>0.1</v>
      </c>
      <c r="K707" s="81" t="s">
        <v>62</v>
      </c>
      <c r="L707" s="18"/>
      <c r="M707" s="18"/>
      <c r="N707" s="18"/>
      <c r="O707" s="18"/>
      <c r="P707" s="18"/>
      <c r="Q707" s="18"/>
      <c r="R707" s="18"/>
      <c r="S707" s="18"/>
      <c r="T707" s="18"/>
    </row>
    <row r="708" ht="21.75" customHeight="1" spans="1:20">
      <c r="A708" s="29"/>
      <c r="B708" s="29"/>
      <c r="C708" s="81" t="s">
        <v>1679</v>
      </c>
      <c r="D708" s="81" t="s">
        <v>1680</v>
      </c>
      <c r="E708" s="81" t="s">
        <v>15</v>
      </c>
      <c r="F708" s="81" t="s">
        <v>1681</v>
      </c>
      <c r="G708" s="68">
        <v>0.0284722222222222</v>
      </c>
      <c r="H708" s="66">
        <v>1</v>
      </c>
      <c r="I708" s="64">
        <v>0.1</v>
      </c>
      <c r="J708" s="64">
        <v>0.1</v>
      </c>
      <c r="K708" s="81" t="s">
        <v>62</v>
      </c>
      <c r="L708" s="18"/>
      <c r="M708" s="18"/>
      <c r="N708" s="18"/>
      <c r="O708" s="18"/>
      <c r="P708" s="18"/>
      <c r="Q708" s="18"/>
      <c r="R708" s="18"/>
      <c r="S708" s="18"/>
      <c r="T708" s="18"/>
    </row>
    <row r="709" ht="21.75" customHeight="1" spans="1:20">
      <c r="A709" s="29"/>
      <c r="B709" s="29"/>
      <c r="C709" s="81" t="s">
        <v>1682</v>
      </c>
      <c r="D709" s="81" t="s">
        <v>1683</v>
      </c>
      <c r="E709" s="81" t="s">
        <v>60</v>
      </c>
      <c r="F709" s="81" t="s">
        <v>561</v>
      </c>
      <c r="G709" s="68">
        <v>0.0270833333333333</v>
      </c>
      <c r="H709" s="66">
        <v>1</v>
      </c>
      <c r="I709" s="64">
        <v>0.1</v>
      </c>
      <c r="J709" s="64">
        <v>0.1</v>
      </c>
      <c r="K709" s="81" t="s">
        <v>62</v>
      </c>
      <c r="L709" s="18"/>
      <c r="M709" s="18"/>
      <c r="N709" s="18"/>
      <c r="O709" s="18"/>
      <c r="P709" s="18"/>
      <c r="Q709" s="18"/>
      <c r="R709" s="18"/>
      <c r="S709" s="18"/>
      <c r="T709" s="18"/>
    </row>
    <row r="710" ht="21.75" customHeight="1" spans="1:20">
      <c r="A710" s="29"/>
      <c r="B710" s="29"/>
      <c r="C710" s="81" t="s">
        <v>1684</v>
      </c>
      <c r="D710" s="81" t="s">
        <v>1685</v>
      </c>
      <c r="E710" s="81" t="s">
        <v>60</v>
      </c>
      <c r="F710" s="81" t="s">
        <v>221</v>
      </c>
      <c r="G710" s="68">
        <v>0.0263888888888889</v>
      </c>
      <c r="H710" s="66">
        <v>1</v>
      </c>
      <c r="I710" s="64">
        <v>0.1</v>
      </c>
      <c r="J710" s="64">
        <v>0.1</v>
      </c>
      <c r="K710" s="81" t="s">
        <v>62</v>
      </c>
      <c r="L710" s="18"/>
      <c r="M710" s="18"/>
      <c r="N710" s="18"/>
      <c r="O710" s="18"/>
      <c r="P710" s="18"/>
      <c r="Q710" s="18"/>
      <c r="R710" s="18"/>
      <c r="S710" s="18"/>
      <c r="T710" s="18"/>
    </row>
    <row r="711" ht="21.75" customHeight="1" spans="1:20">
      <c r="A711" s="29"/>
      <c r="B711" s="29"/>
      <c r="C711" s="81" t="s">
        <v>1686</v>
      </c>
      <c r="D711" s="81" t="s">
        <v>643</v>
      </c>
      <c r="E711" s="81" t="s">
        <v>15</v>
      </c>
      <c r="F711" s="81" t="s">
        <v>20</v>
      </c>
      <c r="G711" s="68">
        <v>0.0277777777777778</v>
      </c>
      <c r="H711" s="66">
        <v>1</v>
      </c>
      <c r="I711" s="64">
        <v>0.1</v>
      </c>
      <c r="J711" s="64">
        <v>0.1</v>
      </c>
      <c r="K711" s="81" t="s">
        <v>62</v>
      </c>
      <c r="L711" s="18"/>
      <c r="M711" s="18"/>
      <c r="N711" s="18"/>
      <c r="O711" s="18"/>
      <c r="P711" s="18"/>
      <c r="Q711" s="18"/>
      <c r="R711" s="18"/>
      <c r="S711" s="18"/>
      <c r="T711" s="18"/>
    </row>
    <row r="712" ht="21.75" customHeight="1" spans="1:20">
      <c r="A712" s="29"/>
      <c r="B712" s="29"/>
      <c r="C712" s="81" t="s">
        <v>1687</v>
      </c>
      <c r="D712" s="81" t="s">
        <v>331</v>
      </c>
      <c r="E712" s="81" t="s">
        <v>60</v>
      </c>
      <c r="F712" s="81" t="s">
        <v>332</v>
      </c>
      <c r="G712" s="81">
        <v>0.08125</v>
      </c>
      <c r="H712" s="64">
        <v>2</v>
      </c>
      <c r="I712" s="64">
        <v>0.2</v>
      </c>
      <c r="J712" s="64">
        <v>0.1</v>
      </c>
      <c r="K712" s="81" t="s">
        <v>62</v>
      </c>
      <c r="L712" s="18"/>
      <c r="M712" s="18"/>
      <c r="N712" s="18"/>
      <c r="O712" s="18"/>
      <c r="P712" s="18"/>
      <c r="Q712" s="18"/>
      <c r="R712" s="18"/>
      <c r="S712" s="18"/>
      <c r="T712" s="18"/>
    </row>
    <row r="713" ht="21.75" customHeight="1" spans="1:20">
      <c r="A713" s="29"/>
      <c r="B713" s="29"/>
      <c r="C713" s="81" t="s">
        <v>1688</v>
      </c>
      <c r="D713" s="81" t="s">
        <v>1689</v>
      </c>
      <c r="E713" s="81" t="s">
        <v>152</v>
      </c>
      <c r="F713" s="81" t="s">
        <v>303</v>
      </c>
      <c r="G713" s="68">
        <v>0.0291666666666667</v>
      </c>
      <c r="H713" s="66">
        <v>1</v>
      </c>
      <c r="I713" s="64">
        <v>0.1</v>
      </c>
      <c r="J713" s="64">
        <v>0.1</v>
      </c>
      <c r="K713" s="81" t="s">
        <v>62</v>
      </c>
      <c r="L713" s="18"/>
      <c r="M713" s="18"/>
      <c r="N713" s="18"/>
      <c r="O713" s="18"/>
      <c r="P713" s="18"/>
      <c r="Q713" s="18"/>
      <c r="R713" s="18"/>
      <c r="S713" s="18"/>
      <c r="T713" s="18"/>
    </row>
    <row r="714" ht="21.75" customHeight="1" spans="1:20">
      <c r="A714" s="29"/>
      <c r="B714" s="29"/>
      <c r="C714" s="81" t="s">
        <v>1690</v>
      </c>
      <c r="D714" s="81" t="s">
        <v>1691</v>
      </c>
      <c r="E714" s="81" t="s">
        <v>152</v>
      </c>
      <c r="F714" s="81" t="s">
        <v>324</v>
      </c>
      <c r="G714" s="68">
        <v>0.0381944444444444</v>
      </c>
      <c r="H714" s="66">
        <v>1</v>
      </c>
      <c r="I714" s="64">
        <v>0.1</v>
      </c>
      <c r="J714" s="64">
        <v>0.1</v>
      </c>
      <c r="K714" s="81" t="s">
        <v>62</v>
      </c>
      <c r="L714" s="18"/>
      <c r="M714" s="18"/>
      <c r="N714" s="18"/>
      <c r="O714" s="18"/>
      <c r="P714" s="18"/>
      <c r="Q714" s="18"/>
      <c r="R714" s="18"/>
      <c r="S714" s="18"/>
      <c r="T714" s="18"/>
    </row>
    <row r="715" ht="21.75" customHeight="1" spans="1:20">
      <c r="A715" s="29"/>
      <c r="B715" s="29"/>
      <c r="C715" s="81" t="s">
        <v>1692</v>
      </c>
      <c r="D715" s="81" t="s">
        <v>1693</v>
      </c>
      <c r="E715" s="81" t="s">
        <v>15</v>
      </c>
      <c r="F715" s="81" t="s">
        <v>544</v>
      </c>
      <c r="G715" s="65">
        <v>0.04375</v>
      </c>
      <c r="H715" s="64">
        <v>1</v>
      </c>
      <c r="I715" s="64">
        <v>0.1</v>
      </c>
      <c r="J715" s="64">
        <v>0.1</v>
      </c>
      <c r="K715" s="81" t="s">
        <v>62</v>
      </c>
      <c r="L715" s="18"/>
      <c r="M715" s="18"/>
      <c r="N715" s="18"/>
      <c r="O715" s="18"/>
      <c r="P715" s="18"/>
      <c r="Q715" s="18"/>
      <c r="R715" s="18"/>
      <c r="S715" s="18"/>
      <c r="T715" s="18"/>
    </row>
    <row r="716" ht="21.75" customHeight="1" spans="1:20">
      <c r="A716" s="29"/>
      <c r="B716" s="29"/>
      <c r="C716" s="81" t="s">
        <v>1694</v>
      </c>
      <c r="D716" s="81" t="s">
        <v>1385</v>
      </c>
      <c r="E716" s="81" t="s">
        <v>152</v>
      </c>
      <c r="F716" s="81" t="s">
        <v>801</v>
      </c>
      <c r="G716" s="68">
        <v>0.0277777777777778</v>
      </c>
      <c r="H716" s="66">
        <v>1</v>
      </c>
      <c r="I716" s="64">
        <v>0.1</v>
      </c>
      <c r="J716" s="64">
        <v>0.1</v>
      </c>
      <c r="K716" s="81" t="s">
        <v>62</v>
      </c>
      <c r="L716" s="18"/>
      <c r="M716" s="18"/>
      <c r="N716" s="18"/>
      <c r="O716" s="18"/>
      <c r="P716" s="18"/>
      <c r="Q716" s="18"/>
      <c r="R716" s="18"/>
      <c r="S716" s="18"/>
      <c r="T716" s="18"/>
    </row>
    <row r="717" ht="21.75" customHeight="1" spans="1:20">
      <c r="A717" s="29"/>
      <c r="B717" s="29"/>
      <c r="C717" s="81" t="s">
        <v>1695</v>
      </c>
      <c r="D717" s="81" t="s">
        <v>1696</v>
      </c>
      <c r="E717" s="81" t="s">
        <v>102</v>
      </c>
      <c r="F717" s="81" t="s">
        <v>1119</v>
      </c>
      <c r="G717" s="68">
        <v>0.03125</v>
      </c>
      <c r="H717" s="66">
        <v>1</v>
      </c>
      <c r="I717" s="64">
        <v>0.1</v>
      </c>
      <c r="J717" s="64">
        <v>0.1</v>
      </c>
      <c r="K717" s="81" t="s">
        <v>62</v>
      </c>
      <c r="L717" s="18"/>
      <c r="M717" s="18"/>
      <c r="N717" s="18"/>
      <c r="O717" s="18"/>
      <c r="P717" s="18"/>
      <c r="Q717" s="18"/>
      <c r="R717" s="18"/>
      <c r="S717" s="18"/>
      <c r="T717" s="18"/>
    </row>
    <row r="718" ht="21.75" customHeight="1" spans="1:20">
      <c r="A718" s="29"/>
      <c r="B718" s="29"/>
      <c r="C718" s="81" t="s">
        <v>1697</v>
      </c>
      <c r="D718" s="81" t="s">
        <v>1582</v>
      </c>
      <c r="E718" s="81" t="s">
        <v>15</v>
      </c>
      <c r="F718" s="81" t="s">
        <v>280</v>
      </c>
      <c r="G718" s="68">
        <v>0.0319444444444444</v>
      </c>
      <c r="H718" s="66">
        <v>1</v>
      </c>
      <c r="I718" s="64">
        <v>0.1</v>
      </c>
      <c r="J718" s="64">
        <v>0.1</v>
      </c>
      <c r="K718" s="81" t="s">
        <v>62</v>
      </c>
      <c r="L718" s="18"/>
      <c r="M718" s="18"/>
      <c r="N718" s="18"/>
      <c r="O718" s="18"/>
      <c r="P718" s="18"/>
      <c r="Q718" s="18"/>
      <c r="R718" s="18"/>
      <c r="S718" s="18"/>
      <c r="T718" s="18"/>
    </row>
    <row r="719" ht="21.75" customHeight="1" spans="1:20">
      <c r="A719" s="29"/>
      <c r="B719" s="29"/>
      <c r="C719" s="81" t="s">
        <v>1698</v>
      </c>
      <c r="D719" s="81" t="s">
        <v>1582</v>
      </c>
      <c r="E719" s="81" t="s">
        <v>15</v>
      </c>
      <c r="F719" s="81" t="s">
        <v>280</v>
      </c>
      <c r="G719" s="81">
        <v>0.0583333333333333</v>
      </c>
      <c r="H719" s="64">
        <v>2</v>
      </c>
      <c r="I719" s="64">
        <v>0.2</v>
      </c>
      <c r="J719" s="64">
        <v>0.1</v>
      </c>
      <c r="K719" s="81" t="s">
        <v>62</v>
      </c>
      <c r="L719" s="18"/>
      <c r="M719" s="18"/>
      <c r="N719" s="18"/>
      <c r="O719" s="18"/>
      <c r="P719" s="18"/>
      <c r="Q719" s="18"/>
      <c r="R719" s="18"/>
      <c r="S719" s="18"/>
      <c r="T719" s="18"/>
    </row>
    <row r="720" ht="21.75" customHeight="1" spans="1:20">
      <c r="A720" s="29"/>
      <c r="B720" s="29"/>
      <c r="C720" s="81" t="s">
        <v>1699</v>
      </c>
      <c r="D720" s="81" t="s">
        <v>648</v>
      </c>
      <c r="E720" s="81" t="s">
        <v>15</v>
      </c>
      <c r="F720" s="81" t="s">
        <v>445</v>
      </c>
      <c r="G720" s="81">
        <v>0.0756944444444444</v>
      </c>
      <c r="H720" s="64">
        <v>2</v>
      </c>
      <c r="I720" s="64">
        <v>0.2</v>
      </c>
      <c r="J720" s="64">
        <v>0.1</v>
      </c>
      <c r="K720" s="81" t="s">
        <v>62</v>
      </c>
      <c r="L720" s="18"/>
      <c r="M720" s="18"/>
      <c r="N720" s="18"/>
      <c r="O720" s="18"/>
      <c r="P720" s="18"/>
      <c r="Q720" s="18"/>
      <c r="R720" s="18"/>
      <c r="S720" s="18"/>
      <c r="T720" s="18"/>
    </row>
    <row r="721" ht="21.75" customHeight="1" spans="1:20">
      <c r="A721" s="29"/>
      <c r="B721" s="29"/>
      <c r="C721" s="81" t="s">
        <v>1700</v>
      </c>
      <c r="D721" s="81" t="s">
        <v>1701</v>
      </c>
      <c r="E721" s="81" t="s">
        <v>15</v>
      </c>
      <c r="F721" s="81" t="s">
        <v>115</v>
      </c>
      <c r="G721" s="65">
        <v>0.0430555555555556</v>
      </c>
      <c r="H721" s="64">
        <v>1</v>
      </c>
      <c r="I721" s="64">
        <v>0.1</v>
      </c>
      <c r="J721" s="64">
        <v>0.1</v>
      </c>
      <c r="K721" s="81" t="s">
        <v>62</v>
      </c>
      <c r="L721" s="18"/>
      <c r="M721" s="18"/>
      <c r="N721" s="18"/>
      <c r="O721" s="18"/>
      <c r="P721" s="18"/>
      <c r="Q721" s="18"/>
      <c r="R721" s="18"/>
      <c r="S721" s="18"/>
      <c r="T721" s="18"/>
    </row>
    <row r="722" ht="21.75" customHeight="1" spans="1:20">
      <c r="A722" s="29"/>
      <c r="B722" s="29"/>
      <c r="C722" s="81" t="s">
        <v>1702</v>
      </c>
      <c r="D722" s="81" t="s">
        <v>826</v>
      </c>
      <c r="E722" s="81" t="s">
        <v>15</v>
      </c>
      <c r="F722" s="81" t="s">
        <v>69</v>
      </c>
      <c r="G722" s="65">
        <v>0.04375</v>
      </c>
      <c r="H722" s="64">
        <v>1</v>
      </c>
      <c r="I722" s="64">
        <v>0.1</v>
      </c>
      <c r="J722" s="64">
        <v>0.1</v>
      </c>
      <c r="K722" s="81" t="s">
        <v>62</v>
      </c>
      <c r="L722" s="18"/>
      <c r="M722" s="18"/>
      <c r="N722" s="18"/>
      <c r="O722" s="18"/>
      <c r="P722" s="18"/>
      <c r="Q722" s="18"/>
      <c r="R722" s="18"/>
      <c r="S722" s="18"/>
      <c r="T722" s="18"/>
    </row>
    <row r="723" ht="21.75" customHeight="1" spans="1:20">
      <c r="A723" s="29"/>
      <c r="B723" s="29"/>
      <c r="C723" s="81" t="s">
        <v>1703</v>
      </c>
      <c r="D723" s="81" t="s">
        <v>767</v>
      </c>
      <c r="E723" s="81" t="s">
        <v>15</v>
      </c>
      <c r="F723" s="81" t="s">
        <v>768</v>
      </c>
      <c r="G723" s="68">
        <v>0.0277777777777778</v>
      </c>
      <c r="H723" s="66">
        <v>1</v>
      </c>
      <c r="I723" s="64">
        <v>0.1</v>
      </c>
      <c r="J723" s="64">
        <v>0.1</v>
      </c>
      <c r="K723" s="81" t="s">
        <v>62</v>
      </c>
      <c r="L723" s="18"/>
      <c r="M723" s="18"/>
      <c r="N723" s="18"/>
      <c r="O723" s="18"/>
      <c r="P723" s="18"/>
      <c r="Q723" s="18"/>
      <c r="R723" s="18"/>
      <c r="S723" s="18"/>
      <c r="T723" s="18"/>
    </row>
    <row r="724" ht="21.75" customHeight="1" spans="1:20">
      <c r="A724" s="29"/>
      <c r="B724" s="29"/>
      <c r="C724" s="81" t="s">
        <v>1704</v>
      </c>
      <c r="D724" s="81" t="s">
        <v>1705</v>
      </c>
      <c r="E724" s="81" t="s">
        <v>15</v>
      </c>
      <c r="F724" s="81" t="s">
        <v>1706</v>
      </c>
      <c r="G724" s="68">
        <v>0.0833333333333333</v>
      </c>
      <c r="H724" s="66">
        <v>3</v>
      </c>
      <c r="I724" s="67">
        <f>H724/10</f>
        <v>0.3</v>
      </c>
      <c r="J724" s="69">
        <f>H724/16</f>
        <v>0.1875</v>
      </c>
      <c r="K724" s="81" t="s">
        <v>62</v>
      </c>
      <c r="L724" s="18"/>
      <c r="M724" s="18"/>
      <c r="N724" s="18"/>
      <c r="O724" s="18"/>
      <c r="P724" s="18"/>
      <c r="Q724" s="18"/>
      <c r="R724" s="18"/>
      <c r="S724" s="18"/>
      <c r="T724" s="18"/>
    </row>
    <row r="725" ht="21.75" customHeight="1" spans="1:20">
      <c r="A725" s="29"/>
      <c r="B725" s="29"/>
      <c r="C725" s="81" t="s">
        <v>1707</v>
      </c>
      <c r="D725" s="81" t="s">
        <v>1708</v>
      </c>
      <c r="E725" s="81" t="s">
        <v>60</v>
      </c>
      <c r="F725" s="81" t="s">
        <v>362</v>
      </c>
      <c r="G725" s="68">
        <v>0.0409722222222222</v>
      </c>
      <c r="H725" s="66">
        <v>1</v>
      </c>
      <c r="I725" s="64">
        <v>0.1</v>
      </c>
      <c r="J725" s="64">
        <v>0.1</v>
      </c>
      <c r="K725" s="81" t="s">
        <v>62</v>
      </c>
      <c r="L725" s="18"/>
      <c r="M725" s="18"/>
      <c r="N725" s="18"/>
      <c r="O725" s="18"/>
      <c r="P725" s="18"/>
      <c r="Q725" s="18"/>
      <c r="R725" s="18"/>
      <c r="S725" s="18"/>
      <c r="T725" s="18"/>
    </row>
    <row r="726" ht="21.75" customHeight="1" spans="1:20">
      <c r="A726" s="29"/>
      <c r="B726" s="29"/>
      <c r="C726" s="64" t="s">
        <v>1709</v>
      </c>
      <c r="D726" s="64" t="s">
        <v>1710</v>
      </c>
      <c r="E726" s="64" t="s">
        <v>1711</v>
      </c>
      <c r="F726" s="64" t="s">
        <v>176</v>
      </c>
      <c r="G726" s="65">
        <v>0.0465277777777778</v>
      </c>
      <c r="H726" s="64">
        <v>1</v>
      </c>
      <c r="I726" s="64">
        <v>0.1</v>
      </c>
      <c r="J726" s="64">
        <v>0.1</v>
      </c>
      <c r="K726" s="64" t="s">
        <v>89</v>
      </c>
      <c r="L726" s="18"/>
      <c r="M726" s="18"/>
      <c r="N726" s="18"/>
      <c r="O726" s="18"/>
      <c r="P726" s="18"/>
      <c r="Q726" s="18"/>
      <c r="R726" s="18"/>
      <c r="S726" s="18"/>
      <c r="T726" s="18"/>
    </row>
    <row r="727" ht="21.75" customHeight="1" spans="1:20">
      <c r="A727" s="29"/>
      <c r="B727" s="29"/>
      <c r="C727" s="64" t="s">
        <v>1712</v>
      </c>
      <c r="D727" s="64" t="s">
        <v>1713</v>
      </c>
      <c r="E727" s="64" t="s">
        <v>15</v>
      </c>
      <c r="F727" s="64" t="s">
        <v>887</v>
      </c>
      <c r="G727" s="68">
        <v>0.0416666666666667</v>
      </c>
      <c r="H727" s="66">
        <v>1</v>
      </c>
      <c r="I727" s="64">
        <v>0.1</v>
      </c>
      <c r="J727" s="64">
        <v>0.1</v>
      </c>
      <c r="K727" s="64" t="s">
        <v>89</v>
      </c>
      <c r="L727" s="18"/>
      <c r="M727" s="18"/>
      <c r="N727" s="18"/>
      <c r="O727" s="18"/>
      <c r="P727" s="18"/>
      <c r="Q727" s="18"/>
      <c r="R727" s="18"/>
      <c r="S727" s="18"/>
      <c r="T727" s="18"/>
    </row>
    <row r="728" ht="21.75" customHeight="1" spans="1:20">
      <c r="A728" s="29"/>
      <c r="B728" s="29"/>
      <c r="C728" s="64" t="s">
        <v>1714</v>
      </c>
      <c r="D728" s="64" t="s">
        <v>1557</v>
      </c>
      <c r="E728" s="64" t="s">
        <v>15</v>
      </c>
      <c r="F728" s="64" t="s">
        <v>24</v>
      </c>
      <c r="G728" s="68">
        <v>0.0409722222222222</v>
      </c>
      <c r="H728" s="66">
        <v>1</v>
      </c>
      <c r="I728" s="64">
        <v>0.1</v>
      </c>
      <c r="J728" s="64">
        <v>0.1</v>
      </c>
      <c r="K728" s="64" t="s">
        <v>89</v>
      </c>
      <c r="L728" s="18"/>
      <c r="M728" s="18"/>
      <c r="N728" s="18"/>
      <c r="O728" s="18"/>
      <c r="P728" s="18"/>
      <c r="Q728" s="18"/>
      <c r="R728" s="18"/>
      <c r="S728" s="18"/>
      <c r="T728" s="18"/>
    </row>
    <row r="729" ht="21.75" customHeight="1" spans="1:20">
      <c r="A729" s="29"/>
      <c r="B729" s="29"/>
      <c r="C729" s="64" t="s">
        <v>1715</v>
      </c>
      <c r="D729" s="64" t="s">
        <v>609</v>
      </c>
      <c r="E729" s="64" t="s">
        <v>15</v>
      </c>
      <c r="F729" s="64" t="s">
        <v>610</v>
      </c>
      <c r="G729" s="68">
        <v>0.111805555555556</v>
      </c>
      <c r="H729" s="66">
        <v>4</v>
      </c>
      <c r="I729" s="64">
        <v>0.4</v>
      </c>
      <c r="J729" s="64">
        <v>0.2</v>
      </c>
      <c r="K729" s="64" t="s">
        <v>89</v>
      </c>
      <c r="L729" s="18"/>
      <c r="M729" s="18"/>
      <c r="N729" s="18"/>
      <c r="O729" s="18"/>
      <c r="P729" s="18"/>
      <c r="Q729" s="18"/>
      <c r="R729" s="18"/>
      <c r="S729" s="18"/>
      <c r="T729" s="18"/>
    </row>
    <row r="730" ht="21.75" customHeight="1" spans="1:20">
      <c r="A730" s="29"/>
      <c r="B730" s="29"/>
      <c r="C730" s="64" t="s">
        <v>1716</v>
      </c>
      <c r="D730" s="64" t="s">
        <v>415</v>
      </c>
      <c r="E730" s="64" t="s">
        <v>15</v>
      </c>
      <c r="F730" s="64" t="s">
        <v>416</v>
      </c>
      <c r="G730" s="68">
        <v>0.0354166666666667</v>
      </c>
      <c r="H730" s="66">
        <v>1</v>
      </c>
      <c r="I730" s="64">
        <v>0.1</v>
      </c>
      <c r="J730" s="64">
        <v>0.1</v>
      </c>
      <c r="K730" s="64" t="s">
        <v>89</v>
      </c>
      <c r="L730" s="18"/>
      <c r="M730" s="18"/>
      <c r="N730" s="18"/>
      <c r="O730" s="18"/>
      <c r="P730" s="18"/>
      <c r="Q730" s="18"/>
      <c r="R730" s="18"/>
      <c r="S730" s="18"/>
      <c r="T730" s="18"/>
    </row>
    <row r="731" ht="21.75" customHeight="1" spans="1:20">
      <c r="A731" s="29"/>
      <c r="B731" s="29"/>
      <c r="C731" s="64" t="s">
        <v>1717</v>
      </c>
      <c r="D731" s="64" t="s">
        <v>528</v>
      </c>
      <c r="E731" s="64" t="s">
        <v>15</v>
      </c>
      <c r="F731" s="64" t="s">
        <v>529</v>
      </c>
      <c r="G731" s="65">
        <v>0.0520833333333333</v>
      </c>
      <c r="H731" s="66">
        <v>2</v>
      </c>
      <c r="I731" s="64">
        <v>0.2</v>
      </c>
      <c r="J731" s="64">
        <v>0.1</v>
      </c>
      <c r="K731" s="64" t="s">
        <v>89</v>
      </c>
      <c r="L731" s="18"/>
      <c r="M731" s="18"/>
      <c r="N731" s="18"/>
      <c r="O731" s="18"/>
      <c r="P731" s="18"/>
      <c r="Q731" s="18"/>
      <c r="R731" s="18"/>
      <c r="S731" s="18"/>
      <c r="T731" s="18"/>
    </row>
    <row r="732" ht="21.75" customHeight="1" spans="1:20">
      <c r="A732" s="29"/>
      <c r="B732" s="29"/>
      <c r="C732" s="64" t="s">
        <v>1718</v>
      </c>
      <c r="D732" s="64" t="s">
        <v>1719</v>
      </c>
      <c r="E732" s="64" t="s">
        <v>60</v>
      </c>
      <c r="F732" s="64" t="s">
        <v>227</v>
      </c>
      <c r="G732" s="68">
        <v>0.0395833333333333</v>
      </c>
      <c r="H732" s="66">
        <v>1</v>
      </c>
      <c r="I732" s="64">
        <v>0.1</v>
      </c>
      <c r="J732" s="64">
        <v>0.1</v>
      </c>
      <c r="K732" s="64" t="s">
        <v>89</v>
      </c>
      <c r="L732" s="18"/>
      <c r="M732" s="18"/>
      <c r="N732" s="18"/>
      <c r="O732" s="18"/>
      <c r="P732" s="18"/>
      <c r="Q732" s="18"/>
      <c r="R732" s="18"/>
      <c r="S732" s="18"/>
      <c r="T732" s="18"/>
    </row>
    <row r="733" ht="21.75" customHeight="1" spans="1:20">
      <c r="A733" s="29"/>
      <c r="B733" s="29"/>
      <c r="C733" s="64" t="s">
        <v>1720</v>
      </c>
      <c r="D733" s="64" t="s">
        <v>1721</v>
      </c>
      <c r="E733" s="64" t="s">
        <v>1722</v>
      </c>
      <c r="F733" s="64" t="s">
        <v>1391</v>
      </c>
      <c r="G733" s="68">
        <v>0.0229166666666667</v>
      </c>
      <c r="H733" s="66">
        <v>1</v>
      </c>
      <c r="I733" s="64">
        <v>0.1</v>
      </c>
      <c r="J733" s="64">
        <v>0.1</v>
      </c>
      <c r="K733" s="64" t="s">
        <v>89</v>
      </c>
      <c r="L733" s="18"/>
      <c r="M733" s="18"/>
      <c r="N733" s="18"/>
      <c r="O733" s="18"/>
      <c r="P733" s="18"/>
      <c r="Q733" s="18"/>
      <c r="R733" s="18"/>
      <c r="S733" s="18"/>
      <c r="T733" s="18"/>
    </row>
    <row r="734" ht="21.75" customHeight="1" spans="1:20">
      <c r="A734" s="29"/>
      <c r="B734" s="29"/>
      <c r="C734" s="64" t="s">
        <v>1723</v>
      </c>
      <c r="D734" s="64" t="s">
        <v>798</v>
      </c>
      <c r="E734" s="64" t="s">
        <v>15</v>
      </c>
      <c r="F734" s="64" t="s">
        <v>192</v>
      </c>
      <c r="G734" s="68">
        <v>0.0284722222222222</v>
      </c>
      <c r="H734" s="66">
        <v>1</v>
      </c>
      <c r="I734" s="64">
        <v>0.1</v>
      </c>
      <c r="J734" s="64">
        <v>0.1</v>
      </c>
      <c r="K734" s="64" t="s">
        <v>89</v>
      </c>
      <c r="L734" s="18"/>
      <c r="M734" s="18"/>
      <c r="N734" s="18"/>
      <c r="O734" s="18"/>
      <c r="P734" s="18"/>
      <c r="Q734" s="18"/>
      <c r="R734" s="18"/>
      <c r="S734" s="18"/>
      <c r="T734" s="18"/>
    </row>
    <row r="735" ht="21.75" customHeight="1" spans="1:20">
      <c r="A735" s="29"/>
      <c r="B735" s="29"/>
      <c r="C735" s="64" t="s">
        <v>1724</v>
      </c>
      <c r="D735" s="64" t="s">
        <v>373</v>
      </c>
      <c r="E735" s="64" t="s">
        <v>374</v>
      </c>
      <c r="F735" s="64" t="s">
        <v>313</v>
      </c>
      <c r="G735" s="68">
        <v>0.113888888888889</v>
      </c>
      <c r="H735" s="66">
        <v>4</v>
      </c>
      <c r="I735" s="64">
        <v>0.4</v>
      </c>
      <c r="J735" s="64">
        <v>0.2</v>
      </c>
      <c r="K735" s="64" t="s">
        <v>89</v>
      </c>
      <c r="L735" s="18"/>
      <c r="M735" s="18"/>
      <c r="N735" s="18"/>
      <c r="O735" s="18"/>
      <c r="P735" s="18"/>
      <c r="Q735" s="18"/>
      <c r="R735" s="18"/>
      <c r="S735" s="18"/>
      <c r="T735" s="18"/>
    </row>
    <row r="736" ht="21.75" customHeight="1" spans="1:20">
      <c r="A736" s="29"/>
      <c r="B736" s="29"/>
      <c r="C736" s="64" t="s">
        <v>1725</v>
      </c>
      <c r="D736" s="64" t="s">
        <v>402</v>
      </c>
      <c r="E736" s="64" t="s">
        <v>15</v>
      </c>
      <c r="F736" s="64" t="s">
        <v>403</v>
      </c>
      <c r="G736" s="68">
        <v>0.110416666666667</v>
      </c>
      <c r="H736" s="66">
        <v>4</v>
      </c>
      <c r="I736" s="64">
        <v>0.4</v>
      </c>
      <c r="J736" s="64">
        <v>0.2</v>
      </c>
      <c r="K736" s="64" t="s">
        <v>91</v>
      </c>
      <c r="L736" s="18"/>
      <c r="M736" s="18"/>
      <c r="N736" s="18"/>
      <c r="O736" s="18"/>
      <c r="P736" s="18"/>
      <c r="Q736" s="18"/>
      <c r="R736" s="18"/>
      <c r="S736" s="18"/>
      <c r="T736" s="18"/>
    </row>
    <row r="737" ht="21.75" customHeight="1" spans="1:20">
      <c r="A737" s="29"/>
      <c r="B737" s="29"/>
      <c r="C737" s="81" t="s">
        <v>1726</v>
      </c>
      <c r="D737" s="82" t="s">
        <v>1727</v>
      </c>
      <c r="E737" s="82" t="s">
        <v>15</v>
      </c>
      <c r="F737" s="82" t="s">
        <v>1728</v>
      </c>
      <c r="G737" s="68">
        <v>0.0555555555555556</v>
      </c>
      <c r="H737" s="66">
        <v>2</v>
      </c>
      <c r="I737" s="67">
        <v>0.2</v>
      </c>
      <c r="J737" s="69">
        <v>0.125</v>
      </c>
      <c r="K737" s="69" t="s">
        <v>91</v>
      </c>
      <c r="L737" s="18"/>
      <c r="M737" s="18"/>
      <c r="N737" s="18"/>
      <c r="O737" s="18"/>
      <c r="P737" s="18"/>
      <c r="Q737" s="18"/>
      <c r="R737" s="18"/>
      <c r="S737" s="18"/>
      <c r="T737" s="18"/>
    </row>
    <row r="738" ht="21.75" customHeight="1" spans="1:20">
      <c r="A738" s="29"/>
      <c r="B738" s="29"/>
      <c r="C738" s="81" t="s">
        <v>1729</v>
      </c>
      <c r="D738" s="82" t="s">
        <v>1730</v>
      </c>
      <c r="E738" s="82" t="s">
        <v>15</v>
      </c>
      <c r="F738" s="82" t="s">
        <v>1731</v>
      </c>
      <c r="G738" s="68">
        <v>0.0465277777777778</v>
      </c>
      <c r="H738" s="66">
        <v>1</v>
      </c>
      <c r="I738" s="67">
        <v>0.1</v>
      </c>
      <c r="J738" s="69">
        <v>0.1</v>
      </c>
      <c r="K738" s="69" t="s">
        <v>91</v>
      </c>
      <c r="L738" s="18"/>
      <c r="M738" s="18"/>
      <c r="N738" s="18"/>
      <c r="O738" s="18"/>
      <c r="P738" s="18"/>
      <c r="Q738" s="18"/>
      <c r="R738" s="18"/>
      <c r="S738" s="18"/>
      <c r="T738" s="18"/>
    </row>
    <row r="739" ht="21.75" customHeight="1" spans="1:20">
      <c r="A739" s="29"/>
      <c r="B739" s="29"/>
      <c r="C739" s="81" t="s">
        <v>1732</v>
      </c>
      <c r="D739" s="82" t="s">
        <v>1733</v>
      </c>
      <c r="E739" s="82" t="s">
        <v>1734</v>
      </c>
      <c r="F739" s="82" t="s">
        <v>1735</v>
      </c>
      <c r="G739" s="68">
        <v>0.0555555555555556</v>
      </c>
      <c r="H739" s="66">
        <v>2</v>
      </c>
      <c r="I739" s="67">
        <v>0.2</v>
      </c>
      <c r="J739" s="69">
        <v>0.125</v>
      </c>
      <c r="K739" s="69" t="s">
        <v>91</v>
      </c>
      <c r="L739" s="18"/>
      <c r="M739" s="18"/>
      <c r="N739" s="18"/>
      <c r="O739" s="18"/>
      <c r="P739" s="18"/>
      <c r="Q739" s="18"/>
      <c r="R739" s="18"/>
      <c r="S739" s="18"/>
      <c r="T739" s="18"/>
    </row>
    <row r="740" ht="21.75" customHeight="1" spans="1:20">
      <c r="A740" s="29"/>
      <c r="B740" s="29"/>
      <c r="C740" s="81" t="s">
        <v>1736</v>
      </c>
      <c r="D740" s="82" t="s">
        <v>1737</v>
      </c>
      <c r="E740" s="82" t="s">
        <v>60</v>
      </c>
      <c r="F740" s="82" t="s">
        <v>263</v>
      </c>
      <c r="G740" s="68">
        <v>0.0548611111111111</v>
      </c>
      <c r="H740" s="66">
        <v>2</v>
      </c>
      <c r="I740" s="67">
        <v>0.2</v>
      </c>
      <c r="J740" s="69">
        <v>0.1</v>
      </c>
      <c r="K740" s="69" t="s">
        <v>99</v>
      </c>
      <c r="L740" s="18"/>
      <c r="M740" s="18"/>
      <c r="N740" s="18"/>
      <c r="O740" s="18"/>
      <c r="P740" s="18"/>
      <c r="Q740" s="18"/>
      <c r="R740" s="18"/>
      <c r="S740" s="18"/>
      <c r="T740" s="18"/>
    </row>
    <row r="741" ht="21.75" customHeight="1" spans="1:20">
      <c r="A741" s="29"/>
      <c r="B741" s="29"/>
      <c r="C741" s="81" t="s">
        <v>1738</v>
      </c>
      <c r="D741" s="82" t="s">
        <v>1739</v>
      </c>
      <c r="E741" s="82" t="s">
        <v>60</v>
      </c>
      <c r="F741" s="82" t="s">
        <v>1740</v>
      </c>
      <c r="G741" s="68">
        <v>0.0625</v>
      </c>
      <c r="H741" s="66">
        <v>2</v>
      </c>
      <c r="I741" s="67">
        <v>0.2</v>
      </c>
      <c r="J741" s="69">
        <v>0.1</v>
      </c>
      <c r="K741" s="69" t="s">
        <v>99</v>
      </c>
      <c r="L741" s="18"/>
      <c r="M741" s="18"/>
      <c r="N741" s="18"/>
      <c r="O741" s="18"/>
      <c r="P741" s="18"/>
      <c r="Q741" s="18"/>
      <c r="R741" s="18"/>
      <c r="S741" s="18"/>
      <c r="T741" s="18"/>
    </row>
    <row r="742" ht="21.75" customHeight="1" spans="1:20">
      <c r="A742" s="29"/>
      <c r="B742" s="29"/>
      <c r="C742" s="81" t="s">
        <v>1741</v>
      </c>
      <c r="D742" s="82" t="s">
        <v>1742</v>
      </c>
      <c r="E742" s="82" t="s">
        <v>102</v>
      </c>
      <c r="F742" s="82" t="s">
        <v>1743</v>
      </c>
      <c r="G742" s="68">
        <v>0.0743055555555556</v>
      </c>
      <c r="H742" s="66">
        <v>2</v>
      </c>
      <c r="I742" s="67">
        <v>0.2</v>
      </c>
      <c r="J742" s="69">
        <v>0.1</v>
      </c>
      <c r="K742" s="69" t="s">
        <v>99</v>
      </c>
      <c r="L742" s="18"/>
      <c r="M742" s="18"/>
      <c r="N742" s="18"/>
      <c r="O742" s="18"/>
      <c r="P742" s="18"/>
      <c r="Q742" s="18"/>
      <c r="R742" s="18"/>
      <c r="S742" s="18"/>
      <c r="T742" s="18"/>
    </row>
    <row r="743" ht="21.75" customHeight="1" spans="1:20">
      <c r="A743" s="29"/>
      <c r="B743" s="29"/>
      <c r="C743" s="64" t="s">
        <v>1744</v>
      </c>
      <c r="D743" s="64" t="s">
        <v>1745</v>
      </c>
      <c r="E743" s="64" t="s">
        <v>15</v>
      </c>
      <c r="F743" s="64" t="s">
        <v>1087</v>
      </c>
      <c r="G743" s="65">
        <v>0.0395833333333333</v>
      </c>
      <c r="H743" s="66">
        <v>1</v>
      </c>
      <c r="I743" s="67">
        <f>H743/10</f>
        <v>0.1</v>
      </c>
      <c r="J743" s="69">
        <f>H743/16</f>
        <v>0.0625</v>
      </c>
      <c r="K743" s="69" t="s">
        <v>108</v>
      </c>
      <c r="L743" s="18"/>
      <c r="M743" s="18"/>
      <c r="N743" s="18"/>
      <c r="O743" s="18"/>
      <c r="P743" s="18"/>
      <c r="Q743" s="18"/>
      <c r="R743" s="18"/>
      <c r="S743" s="18"/>
      <c r="T743" s="18"/>
    </row>
    <row r="744" ht="21.75" customHeight="1" spans="1:20">
      <c r="A744" s="29"/>
      <c r="B744" s="29"/>
      <c r="C744" s="64" t="s">
        <v>1746</v>
      </c>
      <c r="D744" s="64" t="s">
        <v>296</v>
      </c>
      <c r="E744" s="64" t="s">
        <v>15</v>
      </c>
      <c r="F744" s="64" t="s">
        <v>297</v>
      </c>
      <c r="G744" s="65">
        <v>0.0520833333333333</v>
      </c>
      <c r="H744" s="66">
        <v>2</v>
      </c>
      <c r="I744" s="67">
        <f>H744/10</f>
        <v>0.2</v>
      </c>
      <c r="J744" s="69">
        <f>H744/16</f>
        <v>0.125</v>
      </c>
      <c r="K744" s="69" t="s">
        <v>25</v>
      </c>
      <c r="L744" s="18"/>
      <c r="M744" s="18"/>
      <c r="N744" s="18"/>
      <c r="O744" s="18"/>
      <c r="P744" s="18"/>
      <c r="Q744" s="18"/>
      <c r="R744" s="18"/>
      <c r="S744" s="18"/>
      <c r="T744" s="18"/>
    </row>
    <row r="745" ht="21.75" customHeight="1" spans="1:20">
      <c r="A745" s="29"/>
      <c r="B745" s="29"/>
      <c r="C745" s="81" t="s">
        <v>1747</v>
      </c>
      <c r="D745" s="82" t="s">
        <v>1748</v>
      </c>
      <c r="E745" s="82" t="s">
        <v>15</v>
      </c>
      <c r="F745" s="82" t="s">
        <v>24</v>
      </c>
      <c r="G745" s="68">
        <v>0.135416666666667</v>
      </c>
      <c r="H745" s="66">
        <v>4</v>
      </c>
      <c r="I745" s="67">
        <v>0.4</v>
      </c>
      <c r="J745" s="69">
        <v>0.2</v>
      </c>
      <c r="K745" s="69" t="s">
        <v>30</v>
      </c>
      <c r="L745" s="18"/>
      <c r="M745" s="18"/>
      <c r="N745" s="18"/>
      <c r="O745" s="18"/>
      <c r="P745" s="18"/>
      <c r="Q745" s="18"/>
      <c r="R745" s="18"/>
      <c r="S745" s="18"/>
      <c r="T745" s="18"/>
    </row>
    <row r="746" ht="21.75" customHeight="1" spans="1:20">
      <c r="A746" s="29"/>
      <c r="B746" s="29"/>
      <c r="C746" s="66" t="s">
        <v>1749</v>
      </c>
      <c r="D746" s="71" t="s">
        <v>1750</v>
      </c>
      <c r="E746" s="71" t="s">
        <v>15</v>
      </c>
      <c r="F746" s="71" t="s">
        <v>332</v>
      </c>
      <c r="G746" s="68">
        <v>0.0356712962966412</v>
      </c>
      <c r="H746" s="66">
        <v>1</v>
      </c>
      <c r="I746" s="67">
        <f>H746/10</f>
        <v>0.1</v>
      </c>
      <c r="J746" s="69">
        <f>H746/16</f>
        <v>0.0625</v>
      </c>
      <c r="K746" s="69" t="s">
        <v>17</v>
      </c>
      <c r="L746" s="18"/>
      <c r="M746" s="18"/>
      <c r="N746" s="18"/>
      <c r="O746" s="18"/>
      <c r="P746" s="18"/>
      <c r="Q746" s="18"/>
      <c r="R746" s="18"/>
      <c r="S746" s="18"/>
      <c r="T746" s="18"/>
    </row>
    <row r="747" ht="21.75" customHeight="1" spans="1:20">
      <c r="A747" s="29"/>
      <c r="B747" s="29"/>
      <c r="C747" s="66" t="s">
        <v>1751</v>
      </c>
      <c r="D747" s="71" t="s">
        <v>1752</v>
      </c>
      <c r="E747" s="71" t="s">
        <v>15</v>
      </c>
      <c r="F747" s="71" t="s">
        <v>652</v>
      </c>
      <c r="G747" s="68">
        <v>0.0418634259258397</v>
      </c>
      <c r="H747" s="66">
        <v>1</v>
      </c>
      <c r="I747" s="67">
        <f>H747/10</f>
        <v>0.1</v>
      </c>
      <c r="J747" s="69">
        <f>H747/16</f>
        <v>0.0625</v>
      </c>
      <c r="K747" s="69" t="s">
        <v>116</v>
      </c>
      <c r="L747" s="18"/>
      <c r="M747" s="18"/>
      <c r="N747" s="18"/>
      <c r="O747" s="18"/>
      <c r="P747" s="18"/>
      <c r="Q747" s="18"/>
      <c r="R747" s="18"/>
      <c r="S747" s="18"/>
      <c r="T747" s="18"/>
    </row>
    <row r="748" ht="21.75" customHeight="1" spans="1:20">
      <c r="A748" s="29"/>
      <c r="B748" s="29"/>
      <c r="C748" s="66" t="s">
        <v>1753</v>
      </c>
      <c r="D748" s="71" t="s">
        <v>426</v>
      </c>
      <c r="E748" s="71" t="s">
        <v>15</v>
      </c>
      <c r="F748" s="71" t="s">
        <v>69</v>
      </c>
      <c r="G748" s="68">
        <v>0.0394212962964957</v>
      </c>
      <c r="H748" s="66">
        <v>1</v>
      </c>
      <c r="I748" s="67">
        <f>H748/10</f>
        <v>0.1</v>
      </c>
      <c r="J748" s="69">
        <f>H748/16</f>
        <v>0.0625</v>
      </c>
      <c r="K748" s="69" t="s">
        <v>116</v>
      </c>
      <c r="L748" s="18"/>
      <c r="M748" s="18"/>
      <c r="N748" s="18"/>
      <c r="O748" s="18"/>
      <c r="P748" s="18"/>
      <c r="Q748" s="18"/>
      <c r="R748" s="18"/>
      <c r="S748" s="18"/>
      <c r="T748" s="18"/>
    </row>
    <row r="749" ht="21.75" customHeight="1" spans="1:20">
      <c r="A749" s="29"/>
      <c r="B749" s="29"/>
      <c r="C749" s="66" t="s">
        <v>1754</v>
      </c>
      <c r="D749" s="71" t="s">
        <v>1502</v>
      </c>
      <c r="E749" s="71" t="s">
        <v>15</v>
      </c>
      <c r="F749" s="71" t="s">
        <v>280</v>
      </c>
      <c r="G749" s="68">
        <v>0.083703703705396</v>
      </c>
      <c r="H749" s="66">
        <v>3</v>
      </c>
      <c r="I749" s="67">
        <f>H749/10</f>
        <v>0.3</v>
      </c>
      <c r="J749" s="69">
        <f>H749/16</f>
        <v>0.1875</v>
      </c>
      <c r="K749" s="69" t="s">
        <v>116</v>
      </c>
      <c r="L749" s="18"/>
      <c r="M749" s="18"/>
      <c r="N749" s="18"/>
      <c r="O749" s="18"/>
      <c r="P749" s="18"/>
      <c r="Q749" s="18"/>
      <c r="R749" s="18"/>
      <c r="S749" s="18"/>
      <c r="T749" s="18"/>
    </row>
    <row r="750" ht="21.75" customHeight="1" spans="1:20">
      <c r="A750" s="29"/>
      <c r="B750" s="29"/>
      <c r="C750" s="72" t="s">
        <v>1755</v>
      </c>
      <c r="D750" s="71" t="s">
        <v>1756</v>
      </c>
      <c r="E750" s="71" t="s">
        <v>15</v>
      </c>
      <c r="F750" s="71" t="s">
        <v>1757</v>
      </c>
      <c r="G750" s="68">
        <v>0.0352546296307992</v>
      </c>
      <c r="H750" s="66">
        <v>1</v>
      </c>
      <c r="I750" s="67">
        <f t="shared" ref="I750:I758" si="44">H750/10</f>
        <v>0.1</v>
      </c>
      <c r="J750" s="69">
        <f t="shared" ref="J750:J758" si="45">H750/16</f>
        <v>0.0625</v>
      </c>
      <c r="K750" s="69" t="s">
        <v>30</v>
      </c>
      <c r="L750" s="18"/>
      <c r="M750" s="18"/>
      <c r="N750" s="18"/>
      <c r="O750" s="18"/>
      <c r="P750" s="18"/>
      <c r="Q750" s="18"/>
      <c r="R750" s="18"/>
      <c r="S750" s="18"/>
      <c r="T750" s="18"/>
    </row>
    <row r="751" ht="21.75" customHeight="1" spans="1:20">
      <c r="A751" s="29"/>
      <c r="B751" s="29"/>
      <c r="C751" s="66" t="s">
        <v>1758</v>
      </c>
      <c r="D751" s="71" t="s">
        <v>1759</v>
      </c>
      <c r="E751" s="71" t="s">
        <v>60</v>
      </c>
      <c r="F751" s="71" t="s">
        <v>179</v>
      </c>
      <c r="G751" s="68">
        <v>0.0389120370382443</v>
      </c>
      <c r="H751" s="66">
        <v>1</v>
      </c>
      <c r="I751" s="67">
        <f t="shared" si="44"/>
        <v>0.1</v>
      </c>
      <c r="J751" s="69">
        <f t="shared" si="45"/>
        <v>0.0625</v>
      </c>
      <c r="K751" s="69" t="s">
        <v>17</v>
      </c>
      <c r="L751" s="18"/>
      <c r="M751" s="18"/>
      <c r="N751" s="18"/>
      <c r="O751" s="18"/>
      <c r="P751" s="18"/>
      <c r="Q751" s="18"/>
      <c r="R751" s="18"/>
      <c r="S751" s="18"/>
      <c r="T751" s="18"/>
    </row>
    <row r="752" ht="21.75" customHeight="1" spans="1:20">
      <c r="A752" s="29"/>
      <c r="B752" s="29"/>
      <c r="C752" s="66" t="s">
        <v>1760</v>
      </c>
      <c r="D752" s="71" t="s">
        <v>308</v>
      </c>
      <c r="E752" s="71" t="s">
        <v>15</v>
      </c>
      <c r="F752" s="71" t="s">
        <v>309</v>
      </c>
      <c r="G752" s="68">
        <v>0.0386342592592593</v>
      </c>
      <c r="H752" s="66">
        <v>1</v>
      </c>
      <c r="I752" s="67">
        <f t="shared" si="44"/>
        <v>0.1</v>
      </c>
      <c r="J752" s="69">
        <f t="shared" si="45"/>
        <v>0.0625</v>
      </c>
      <c r="K752" s="69" t="s">
        <v>25</v>
      </c>
      <c r="L752" s="18"/>
      <c r="M752" s="18"/>
      <c r="N752" s="18"/>
      <c r="O752" s="18"/>
      <c r="P752" s="18"/>
      <c r="Q752" s="18"/>
      <c r="R752" s="18"/>
      <c r="S752" s="18"/>
      <c r="T752" s="18"/>
    </row>
    <row r="753" ht="21.75" customHeight="1" spans="1:20">
      <c r="A753" s="29"/>
      <c r="B753" s="29"/>
      <c r="C753" s="66" t="s">
        <v>1761</v>
      </c>
      <c r="D753" s="71" t="s">
        <v>1762</v>
      </c>
      <c r="E753" s="71" t="s">
        <v>1763</v>
      </c>
      <c r="F753" s="71" t="s">
        <v>69</v>
      </c>
      <c r="G753" s="68">
        <v>0.0349189814805868</v>
      </c>
      <c r="H753" s="66">
        <v>1</v>
      </c>
      <c r="I753" s="67">
        <f t="shared" si="44"/>
        <v>0.1</v>
      </c>
      <c r="J753" s="69">
        <f t="shared" si="45"/>
        <v>0.0625</v>
      </c>
      <c r="K753" s="69" t="s">
        <v>404</v>
      </c>
      <c r="L753" s="18"/>
      <c r="M753" s="18"/>
      <c r="N753" s="18"/>
      <c r="O753" s="18"/>
      <c r="P753" s="18"/>
      <c r="Q753" s="18"/>
      <c r="R753" s="18"/>
      <c r="S753" s="18"/>
      <c r="T753" s="18"/>
    </row>
    <row r="754" ht="21.75" customHeight="1" spans="1:20">
      <c r="A754" s="29"/>
      <c r="B754" s="29"/>
      <c r="C754" s="66" t="s">
        <v>1764</v>
      </c>
      <c r="D754" s="71" t="s">
        <v>331</v>
      </c>
      <c r="E754" s="71" t="s">
        <v>60</v>
      </c>
      <c r="F754" s="71" t="s">
        <v>332</v>
      </c>
      <c r="G754" s="68">
        <v>0.0356597222234996</v>
      </c>
      <c r="H754" s="66">
        <v>1</v>
      </c>
      <c r="I754" s="67">
        <f t="shared" si="44"/>
        <v>0.1</v>
      </c>
      <c r="J754" s="69">
        <f t="shared" si="45"/>
        <v>0.0625</v>
      </c>
      <c r="K754" s="69" t="s">
        <v>404</v>
      </c>
      <c r="L754" s="18"/>
      <c r="M754" s="18"/>
      <c r="N754" s="18"/>
      <c r="O754" s="18"/>
      <c r="P754" s="18"/>
      <c r="Q754" s="18"/>
      <c r="R754" s="18"/>
      <c r="S754" s="18"/>
      <c r="T754" s="18"/>
    </row>
    <row r="755" ht="21.75" customHeight="1" spans="1:20">
      <c r="A755" s="29"/>
      <c r="B755" s="29"/>
      <c r="C755" s="66" t="s">
        <v>1765</v>
      </c>
      <c r="D755" s="71" t="s">
        <v>654</v>
      </c>
      <c r="E755" s="71" t="s">
        <v>60</v>
      </c>
      <c r="F755" s="71" t="s">
        <v>20</v>
      </c>
      <c r="G755" s="68">
        <v>0.0385300925918273</v>
      </c>
      <c r="H755" s="66">
        <v>1</v>
      </c>
      <c r="I755" s="67">
        <f t="shared" si="44"/>
        <v>0.1</v>
      </c>
      <c r="J755" s="69">
        <f t="shared" si="45"/>
        <v>0.0625</v>
      </c>
      <c r="K755" s="69" t="s">
        <v>288</v>
      </c>
      <c r="L755" s="18"/>
      <c r="M755" s="18"/>
      <c r="N755" s="18"/>
      <c r="O755" s="18"/>
      <c r="P755" s="18"/>
      <c r="Q755" s="18"/>
      <c r="R755" s="18"/>
      <c r="S755" s="18"/>
      <c r="T755" s="18"/>
    </row>
    <row r="756" ht="21.75" customHeight="1" spans="1:20">
      <c r="A756" s="29"/>
      <c r="B756" s="29"/>
      <c r="C756" s="72" t="s">
        <v>1766</v>
      </c>
      <c r="D756" s="71" t="s">
        <v>1767</v>
      </c>
      <c r="E756" s="71" t="s">
        <v>15</v>
      </c>
      <c r="F756" s="71" t="s">
        <v>1768</v>
      </c>
      <c r="G756" s="68">
        <v>0.0333217592597066</v>
      </c>
      <c r="H756" s="66">
        <v>1</v>
      </c>
      <c r="I756" s="67">
        <f t="shared" si="44"/>
        <v>0.1</v>
      </c>
      <c r="J756" s="69">
        <f t="shared" si="45"/>
        <v>0.0625</v>
      </c>
      <c r="K756" s="69" t="s">
        <v>30</v>
      </c>
      <c r="L756" s="18"/>
      <c r="M756" s="18"/>
      <c r="N756" s="18"/>
      <c r="O756" s="18"/>
      <c r="P756" s="18"/>
      <c r="Q756" s="18"/>
      <c r="R756" s="18"/>
      <c r="S756" s="18"/>
      <c r="T756" s="18"/>
    </row>
    <row r="757" ht="21.75" customHeight="1" spans="1:20">
      <c r="A757" s="29"/>
      <c r="B757" s="29"/>
      <c r="C757" s="72" t="s">
        <v>1769</v>
      </c>
      <c r="D757" s="71" t="s">
        <v>1770</v>
      </c>
      <c r="E757" s="71" t="s">
        <v>15</v>
      </c>
      <c r="F757" s="71" t="s">
        <v>1771</v>
      </c>
      <c r="G757" s="68">
        <v>0.0325115740743058</v>
      </c>
      <c r="H757" s="66">
        <v>1</v>
      </c>
      <c r="I757" s="67">
        <f t="shared" si="44"/>
        <v>0.1</v>
      </c>
      <c r="J757" s="69">
        <f t="shared" si="45"/>
        <v>0.0625</v>
      </c>
      <c r="K757" s="69" t="s">
        <v>30</v>
      </c>
      <c r="L757" s="18"/>
      <c r="M757" s="18"/>
      <c r="N757" s="18"/>
      <c r="O757" s="18"/>
      <c r="P757" s="18"/>
      <c r="Q757" s="18"/>
      <c r="R757" s="18"/>
      <c r="S757" s="18"/>
      <c r="T757" s="18"/>
    </row>
    <row r="758" ht="21.75" customHeight="1" spans="1:20">
      <c r="A758" s="29"/>
      <c r="B758" s="29"/>
      <c r="C758" s="72" t="s">
        <v>1772</v>
      </c>
      <c r="D758" s="71" t="s">
        <v>337</v>
      </c>
      <c r="E758" s="71" t="s">
        <v>15</v>
      </c>
      <c r="F758" s="71" t="s">
        <v>280</v>
      </c>
      <c r="G758" s="68">
        <v>0.0375115740753245</v>
      </c>
      <c r="H758" s="66">
        <v>1</v>
      </c>
      <c r="I758" s="67">
        <f t="shared" si="44"/>
        <v>0.1</v>
      </c>
      <c r="J758" s="69">
        <f t="shared" si="45"/>
        <v>0.0625</v>
      </c>
      <c r="K758" s="69" t="s">
        <v>30</v>
      </c>
      <c r="L758" s="18"/>
      <c r="M758" s="18"/>
      <c r="N758" s="18"/>
      <c r="O758" s="18"/>
      <c r="P758" s="18"/>
      <c r="Q758" s="18"/>
      <c r="R758" s="18"/>
      <c r="S758" s="18"/>
      <c r="T758" s="18"/>
    </row>
    <row r="759" ht="21.75" customHeight="1" spans="1:20">
      <c r="A759" s="29"/>
      <c r="B759" s="29"/>
      <c r="C759" s="81" t="s">
        <v>1773</v>
      </c>
      <c r="D759" s="82" t="s">
        <v>1774</v>
      </c>
      <c r="E759" s="82" t="s">
        <v>15</v>
      </c>
      <c r="F759" s="82" t="s">
        <v>1423</v>
      </c>
      <c r="G759" s="68">
        <v>0.182037037036935</v>
      </c>
      <c r="H759" s="66">
        <v>6</v>
      </c>
      <c r="I759" s="67">
        <f t="shared" ref="I759:I770" si="46">H759/10</f>
        <v>0.6</v>
      </c>
      <c r="J759" s="69">
        <f t="shared" ref="J759:J770" si="47">H759/16</f>
        <v>0.375</v>
      </c>
      <c r="K759" s="69" t="s">
        <v>116</v>
      </c>
      <c r="L759" s="18"/>
      <c r="M759" s="18"/>
      <c r="N759" s="18"/>
      <c r="O759" s="18"/>
      <c r="P759" s="18"/>
      <c r="Q759" s="18"/>
      <c r="R759" s="18"/>
      <c r="S759" s="18"/>
      <c r="T759" s="18"/>
    </row>
    <row r="760" ht="21.75" customHeight="1" spans="1:20">
      <c r="A760" s="29"/>
      <c r="B760" s="29"/>
      <c r="C760" s="66" t="s">
        <v>1775</v>
      </c>
      <c r="D760" s="71" t="s">
        <v>1560</v>
      </c>
      <c r="E760" s="71" t="s">
        <v>439</v>
      </c>
      <c r="F760" s="71" t="s">
        <v>47</v>
      </c>
      <c r="G760" s="68">
        <v>0.0357060185197042</v>
      </c>
      <c r="H760" s="66">
        <v>1</v>
      </c>
      <c r="I760" s="67">
        <f t="shared" si="46"/>
        <v>0.1</v>
      </c>
      <c r="J760" s="69">
        <f t="shared" si="47"/>
        <v>0.0625</v>
      </c>
      <c r="K760" s="69" t="s">
        <v>288</v>
      </c>
      <c r="L760" s="18"/>
      <c r="M760" s="18"/>
      <c r="N760" s="18"/>
      <c r="O760" s="18"/>
      <c r="P760" s="18"/>
      <c r="Q760" s="18"/>
      <c r="R760" s="18"/>
      <c r="S760" s="18"/>
      <c r="T760" s="18"/>
    </row>
    <row r="761" ht="21.75" customHeight="1" spans="1:20">
      <c r="A761" s="29"/>
      <c r="B761" s="29"/>
      <c r="C761" s="66" t="s">
        <v>1776</v>
      </c>
      <c r="D761" s="71" t="s">
        <v>1777</v>
      </c>
      <c r="E761" s="71" t="s">
        <v>102</v>
      </c>
      <c r="F761" s="71" t="s">
        <v>413</v>
      </c>
      <c r="G761" s="65">
        <v>0.0290856481481481</v>
      </c>
      <c r="H761" s="66">
        <v>1</v>
      </c>
      <c r="I761" s="67">
        <f t="shared" si="46"/>
        <v>0.1</v>
      </c>
      <c r="J761" s="69">
        <f t="shared" si="47"/>
        <v>0.0625</v>
      </c>
      <c r="K761" s="69" t="s">
        <v>288</v>
      </c>
      <c r="L761" s="18"/>
      <c r="M761" s="18"/>
      <c r="N761" s="18"/>
      <c r="O761" s="18"/>
      <c r="P761" s="18"/>
      <c r="Q761" s="18"/>
      <c r="R761" s="18"/>
      <c r="S761" s="18"/>
      <c r="T761" s="18"/>
    </row>
    <row r="762" ht="21.75" customHeight="1" spans="1:20">
      <c r="A762" s="29"/>
      <c r="B762" s="29"/>
      <c r="C762" s="66" t="s">
        <v>1778</v>
      </c>
      <c r="D762" s="71" t="s">
        <v>1779</v>
      </c>
      <c r="E762" s="71" t="s">
        <v>60</v>
      </c>
      <c r="F762" s="71" t="s">
        <v>1780</v>
      </c>
      <c r="G762" s="68">
        <v>0.0719675925938645</v>
      </c>
      <c r="H762" s="66">
        <v>2</v>
      </c>
      <c r="I762" s="67">
        <f t="shared" si="46"/>
        <v>0.2</v>
      </c>
      <c r="J762" s="69">
        <f t="shared" si="47"/>
        <v>0.125</v>
      </c>
      <c r="K762" s="69" t="s">
        <v>116</v>
      </c>
      <c r="L762" s="18"/>
      <c r="M762" s="18"/>
      <c r="N762" s="18"/>
      <c r="O762" s="18"/>
      <c r="P762" s="18"/>
      <c r="Q762" s="18"/>
      <c r="R762" s="18"/>
      <c r="S762" s="18"/>
      <c r="T762" s="18"/>
    </row>
    <row r="763" ht="21.75" customHeight="1" spans="1:20">
      <c r="A763" s="29"/>
      <c r="B763" s="29"/>
      <c r="C763" s="66" t="s">
        <v>1781</v>
      </c>
      <c r="D763" s="71" t="s">
        <v>720</v>
      </c>
      <c r="E763" s="71" t="s">
        <v>15</v>
      </c>
      <c r="F763" s="71" t="s">
        <v>176</v>
      </c>
      <c r="G763" s="68">
        <v>0.044641203705396</v>
      </c>
      <c r="H763" s="66">
        <v>2</v>
      </c>
      <c r="I763" s="67">
        <f t="shared" si="46"/>
        <v>0.2</v>
      </c>
      <c r="J763" s="69">
        <f t="shared" si="47"/>
        <v>0.125</v>
      </c>
      <c r="K763" s="69" t="s">
        <v>288</v>
      </c>
      <c r="L763" s="18"/>
      <c r="M763" s="18"/>
      <c r="N763" s="18"/>
      <c r="O763" s="18"/>
      <c r="P763" s="18"/>
      <c r="Q763" s="18"/>
      <c r="R763" s="18"/>
      <c r="S763" s="18"/>
      <c r="T763" s="18"/>
    </row>
    <row r="764" ht="21.75" customHeight="1" spans="1:20">
      <c r="A764" s="29"/>
      <c r="B764" s="29"/>
      <c r="C764" s="66" t="s">
        <v>1782</v>
      </c>
      <c r="D764" s="71" t="s">
        <v>406</v>
      </c>
      <c r="E764" s="71" t="s">
        <v>15</v>
      </c>
      <c r="F764" s="71" t="s">
        <v>403</v>
      </c>
      <c r="G764" s="68">
        <v>0.0411226851865649</v>
      </c>
      <c r="H764" s="66">
        <v>1</v>
      </c>
      <c r="I764" s="67">
        <f t="shared" si="46"/>
        <v>0.1</v>
      </c>
      <c r="J764" s="69">
        <f t="shared" si="47"/>
        <v>0.0625</v>
      </c>
      <c r="K764" s="69" t="s">
        <v>116</v>
      </c>
      <c r="L764" s="18"/>
      <c r="M764" s="18"/>
      <c r="N764" s="18"/>
      <c r="O764" s="18"/>
      <c r="P764" s="18"/>
      <c r="Q764" s="18"/>
      <c r="R764" s="18"/>
      <c r="S764" s="18"/>
      <c r="T764" s="18"/>
    </row>
    <row r="765" ht="21.75" customHeight="1" spans="1:20">
      <c r="A765" s="29"/>
      <c r="B765" s="29"/>
      <c r="C765" s="66" t="s">
        <v>1783</v>
      </c>
      <c r="D765" s="71" t="s">
        <v>1784</v>
      </c>
      <c r="E765" s="71" t="s">
        <v>15</v>
      </c>
      <c r="F765" s="71" t="s">
        <v>1514</v>
      </c>
      <c r="G765" s="68">
        <v>0.0528703703712381</v>
      </c>
      <c r="H765" s="66">
        <v>2</v>
      </c>
      <c r="I765" s="67">
        <f t="shared" si="46"/>
        <v>0.2</v>
      </c>
      <c r="J765" s="69">
        <f t="shared" si="47"/>
        <v>0.125</v>
      </c>
      <c r="K765" s="69" t="s">
        <v>116</v>
      </c>
      <c r="L765" s="18"/>
      <c r="M765" s="18"/>
      <c r="N765" s="18"/>
      <c r="O765" s="18"/>
      <c r="P765" s="18"/>
      <c r="Q765" s="18"/>
      <c r="R765" s="18"/>
      <c r="S765" s="18"/>
      <c r="T765" s="18"/>
    </row>
    <row r="766" ht="21.75" customHeight="1" spans="1:20">
      <c r="A766" s="29"/>
      <c r="B766" s="29"/>
      <c r="C766" s="66" t="s">
        <v>1785</v>
      </c>
      <c r="D766" s="71" t="s">
        <v>1786</v>
      </c>
      <c r="E766" s="71" t="s">
        <v>60</v>
      </c>
      <c r="F766" s="71" t="s">
        <v>1787</v>
      </c>
      <c r="G766" s="68">
        <v>0.0399305555547471</v>
      </c>
      <c r="H766" s="66">
        <v>1</v>
      </c>
      <c r="I766" s="67">
        <f t="shared" si="46"/>
        <v>0.1</v>
      </c>
      <c r="J766" s="69">
        <f t="shared" si="47"/>
        <v>0.0625</v>
      </c>
      <c r="K766" s="69" t="s">
        <v>116</v>
      </c>
      <c r="L766" s="18"/>
      <c r="M766" s="18"/>
      <c r="N766" s="18"/>
      <c r="O766" s="18"/>
      <c r="P766" s="18"/>
      <c r="Q766" s="18"/>
      <c r="R766" s="18"/>
      <c r="S766" s="18"/>
      <c r="T766" s="18"/>
    </row>
    <row r="767" ht="21.75" customHeight="1" spans="1:20">
      <c r="A767" s="30"/>
      <c r="B767" s="30"/>
      <c r="C767" s="81" t="s">
        <v>1788</v>
      </c>
      <c r="D767" s="82" t="s">
        <v>1789</v>
      </c>
      <c r="E767" s="82" t="s">
        <v>1790</v>
      </c>
      <c r="F767" s="82" t="s">
        <v>1791</v>
      </c>
      <c r="G767" s="68">
        <v>0.338090277778974</v>
      </c>
      <c r="H767" s="66">
        <v>11</v>
      </c>
      <c r="I767" s="67">
        <f t="shared" si="46"/>
        <v>1.1</v>
      </c>
      <c r="J767" s="69">
        <f t="shared" si="47"/>
        <v>0.6875</v>
      </c>
      <c r="K767" s="69" t="s">
        <v>116</v>
      </c>
      <c r="L767" s="18"/>
      <c r="M767" s="18"/>
      <c r="N767" s="18"/>
      <c r="O767" s="18"/>
      <c r="P767" s="18"/>
      <c r="Q767" s="18"/>
      <c r="R767" s="18"/>
      <c r="S767" s="18"/>
      <c r="T767" s="18"/>
    </row>
    <row r="768" ht="21.75" customHeight="1" spans="1:20">
      <c r="A768" s="8" t="s">
        <v>1792</v>
      </c>
      <c r="B768" s="70" t="s">
        <v>1793</v>
      </c>
      <c r="C768" s="16" t="s">
        <v>1794</v>
      </c>
      <c r="D768" s="17" t="s">
        <v>1795</v>
      </c>
      <c r="E768" s="17" t="s">
        <v>60</v>
      </c>
      <c r="F768" s="17" t="s">
        <v>280</v>
      </c>
      <c r="G768" s="10">
        <v>0.0770833333333333</v>
      </c>
      <c r="H768" s="9">
        <v>2</v>
      </c>
      <c r="I768" s="12">
        <f t="shared" si="46"/>
        <v>0.2</v>
      </c>
      <c r="J768" s="13">
        <f t="shared" si="47"/>
        <v>0.125</v>
      </c>
      <c r="K768" s="13" t="s">
        <v>40</v>
      </c>
      <c r="L768" s="18"/>
      <c r="M768" s="18"/>
      <c r="N768" s="18"/>
      <c r="O768" s="18"/>
      <c r="P768" s="18"/>
      <c r="Q768" s="18"/>
      <c r="R768" s="18"/>
      <c r="S768" s="18"/>
      <c r="T768" s="18"/>
    </row>
    <row r="769" ht="21.75" customHeight="1" spans="1:20">
      <c r="A769" s="8"/>
      <c r="B769" s="70"/>
      <c r="C769" s="16" t="s">
        <v>1796</v>
      </c>
      <c r="D769" s="17" t="s">
        <v>175</v>
      </c>
      <c r="E769" s="17" t="s">
        <v>15</v>
      </c>
      <c r="F769" s="17" t="s">
        <v>176</v>
      </c>
      <c r="G769" s="10">
        <v>0.0375</v>
      </c>
      <c r="H769" s="9">
        <v>1</v>
      </c>
      <c r="I769" s="12">
        <f t="shared" si="46"/>
        <v>0.1</v>
      </c>
      <c r="J769" s="13">
        <f t="shared" si="47"/>
        <v>0.0625</v>
      </c>
      <c r="K769" s="13" t="s">
        <v>40</v>
      </c>
      <c r="L769" s="18"/>
      <c r="M769" s="18"/>
      <c r="N769" s="18"/>
      <c r="O769" s="18"/>
      <c r="P769" s="18"/>
      <c r="Q769" s="18"/>
      <c r="R769" s="18"/>
      <c r="S769" s="18"/>
      <c r="T769" s="18"/>
    </row>
    <row r="770" ht="21.75" customHeight="1" spans="1:20">
      <c r="A770" s="8"/>
      <c r="B770" s="70"/>
      <c r="C770" s="16" t="s">
        <v>1797</v>
      </c>
      <c r="D770" s="17" t="s">
        <v>1798</v>
      </c>
      <c r="E770" s="17" t="s">
        <v>15</v>
      </c>
      <c r="F770" s="17" t="s">
        <v>24</v>
      </c>
      <c r="G770" s="43">
        <v>0.0173611111111111</v>
      </c>
      <c r="H770" s="9">
        <v>1</v>
      </c>
      <c r="I770" s="12">
        <v>0.1</v>
      </c>
      <c r="J770" s="12">
        <v>0.1</v>
      </c>
      <c r="K770" s="13" t="s">
        <v>40</v>
      </c>
      <c r="L770" s="18"/>
      <c r="M770" s="18"/>
      <c r="N770" s="18"/>
      <c r="O770" s="18"/>
      <c r="P770" s="18"/>
      <c r="Q770" s="18"/>
      <c r="R770" s="18"/>
      <c r="S770" s="18"/>
      <c r="T770" s="18"/>
    </row>
    <row r="771" ht="21.75" customHeight="1" spans="1:20">
      <c r="A771" s="8"/>
      <c r="B771" s="70"/>
      <c r="C771" s="16" t="s">
        <v>1799</v>
      </c>
      <c r="D771" s="17" t="s">
        <v>1800</v>
      </c>
      <c r="E771" s="17" t="s">
        <v>98</v>
      </c>
      <c r="F771" s="17" t="s">
        <v>605</v>
      </c>
      <c r="G771" s="43">
        <v>0.0138888888888889</v>
      </c>
      <c r="H771" s="9">
        <v>1</v>
      </c>
      <c r="I771" s="12">
        <v>0.1</v>
      </c>
      <c r="J771" s="12">
        <v>0.1</v>
      </c>
      <c r="K771" s="13" t="s">
        <v>40</v>
      </c>
      <c r="L771" s="18"/>
      <c r="M771" s="18"/>
      <c r="N771" s="18"/>
      <c r="O771" s="18"/>
      <c r="P771" s="18"/>
      <c r="Q771" s="18"/>
      <c r="R771" s="18"/>
      <c r="S771" s="18"/>
      <c r="T771" s="18"/>
    </row>
    <row r="772" ht="21.75" customHeight="1" spans="1:20">
      <c r="A772" s="8"/>
      <c r="B772" s="70"/>
      <c r="C772" s="16" t="s">
        <v>1801</v>
      </c>
      <c r="D772" s="17" t="s">
        <v>1802</v>
      </c>
      <c r="E772" s="17" t="s">
        <v>15</v>
      </c>
      <c r="F772" s="17" t="s">
        <v>1803</v>
      </c>
      <c r="G772" s="43">
        <v>0.0145833333333333</v>
      </c>
      <c r="H772" s="9">
        <v>1</v>
      </c>
      <c r="I772" s="12">
        <v>0.1</v>
      </c>
      <c r="J772" s="12">
        <v>0.1</v>
      </c>
      <c r="K772" s="13" t="s">
        <v>40</v>
      </c>
      <c r="L772" s="18"/>
      <c r="M772" s="18"/>
      <c r="N772" s="18"/>
      <c r="O772" s="18"/>
      <c r="P772" s="18"/>
      <c r="Q772" s="18"/>
      <c r="R772" s="18"/>
      <c r="S772" s="18"/>
      <c r="T772" s="18"/>
    </row>
    <row r="773" ht="21.75" customHeight="1" spans="1:20">
      <c r="A773" s="8"/>
      <c r="B773" s="70"/>
      <c r="C773" s="16" t="s">
        <v>1804</v>
      </c>
      <c r="D773" s="17" t="s">
        <v>1805</v>
      </c>
      <c r="E773" s="17" t="s">
        <v>1806</v>
      </c>
      <c r="F773" s="17" t="s">
        <v>47</v>
      </c>
      <c r="G773" s="43">
        <v>0.01875</v>
      </c>
      <c r="H773" s="9">
        <v>1</v>
      </c>
      <c r="I773" s="12">
        <v>0.1</v>
      </c>
      <c r="J773" s="12">
        <v>0.1</v>
      </c>
      <c r="K773" s="13" t="s">
        <v>40</v>
      </c>
      <c r="L773" s="18"/>
      <c r="M773" s="18"/>
      <c r="N773" s="18"/>
      <c r="O773" s="18"/>
      <c r="P773" s="18"/>
      <c r="Q773" s="18"/>
      <c r="R773" s="18"/>
      <c r="S773" s="18"/>
      <c r="T773" s="18"/>
    </row>
    <row r="774" ht="21.75" customHeight="1" spans="1:20">
      <c r="A774" s="8"/>
      <c r="B774" s="70"/>
      <c r="C774" s="64" t="s">
        <v>1807</v>
      </c>
      <c r="D774" s="64" t="s">
        <v>1808</v>
      </c>
      <c r="E774" s="64" t="s">
        <v>15</v>
      </c>
      <c r="F774" s="64" t="s">
        <v>20</v>
      </c>
      <c r="G774" s="68">
        <v>0.0576388888888889</v>
      </c>
      <c r="H774" s="66">
        <v>2</v>
      </c>
      <c r="I774" s="67">
        <f>H774/10</f>
        <v>0.2</v>
      </c>
      <c r="J774" s="69">
        <f>H774/16</f>
        <v>0.125</v>
      </c>
      <c r="K774" s="67" t="s">
        <v>62</v>
      </c>
      <c r="L774" s="18"/>
      <c r="M774" s="18"/>
      <c r="N774" s="18"/>
      <c r="O774" s="18"/>
      <c r="P774" s="18"/>
      <c r="Q774" s="18"/>
      <c r="R774" s="18"/>
      <c r="S774" s="18"/>
      <c r="T774" s="18"/>
    </row>
    <row r="775" ht="21.75" customHeight="1" spans="1:20">
      <c r="A775" s="8"/>
      <c r="B775" s="70"/>
      <c r="C775" s="64" t="s">
        <v>1809</v>
      </c>
      <c r="D775" s="64" t="s">
        <v>1242</v>
      </c>
      <c r="E775" s="64" t="s">
        <v>15</v>
      </c>
      <c r="F775" s="64" t="s">
        <v>445</v>
      </c>
      <c r="G775" s="65">
        <v>0.0430555555555556</v>
      </c>
      <c r="H775" s="64">
        <v>1</v>
      </c>
      <c r="I775" s="67">
        <v>0.1</v>
      </c>
      <c r="J775" s="67">
        <v>0.1</v>
      </c>
      <c r="K775" s="67" t="s">
        <v>89</v>
      </c>
      <c r="L775" s="18"/>
      <c r="M775" s="18"/>
      <c r="N775" s="18"/>
      <c r="O775" s="18"/>
      <c r="P775" s="18"/>
      <c r="Q775" s="18"/>
      <c r="R775" s="18"/>
      <c r="S775" s="18"/>
      <c r="T775" s="18"/>
    </row>
    <row r="776" ht="21.75" customHeight="1" spans="1:20">
      <c r="A776" s="8"/>
      <c r="B776" s="70"/>
      <c r="C776" s="64" t="s">
        <v>1810</v>
      </c>
      <c r="D776" s="64" t="s">
        <v>1811</v>
      </c>
      <c r="E776" s="64" t="s">
        <v>15</v>
      </c>
      <c r="F776" s="64" t="s">
        <v>20</v>
      </c>
      <c r="G776" s="65">
        <v>0.03125</v>
      </c>
      <c r="H776" s="66">
        <v>1</v>
      </c>
      <c r="I776" s="67">
        <v>0.1</v>
      </c>
      <c r="J776" s="67">
        <v>0.1</v>
      </c>
      <c r="K776" s="67" t="s">
        <v>89</v>
      </c>
      <c r="L776" s="18"/>
      <c r="M776" s="18"/>
      <c r="N776" s="18"/>
      <c r="O776" s="18"/>
      <c r="P776" s="18"/>
      <c r="Q776" s="18"/>
      <c r="R776" s="18"/>
      <c r="S776" s="18"/>
      <c r="T776" s="18"/>
    </row>
    <row r="777" ht="21.75" customHeight="1" spans="1:20">
      <c r="A777" s="8"/>
      <c r="B777" s="70"/>
      <c r="C777" s="64" t="s">
        <v>1812</v>
      </c>
      <c r="D777" s="64" t="s">
        <v>1813</v>
      </c>
      <c r="E777" s="64" t="s">
        <v>15</v>
      </c>
      <c r="F777" s="64" t="s">
        <v>1814</v>
      </c>
      <c r="G777" s="65">
        <v>0.0166666666666667</v>
      </c>
      <c r="H777" s="66">
        <v>1</v>
      </c>
      <c r="I777" s="67">
        <v>0.1</v>
      </c>
      <c r="J777" s="67">
        <v>0.1</v>
      </c>
      <c r="K777" s="67" t="s">
        <v>89</v>
      </c>
      <c r="L777" s="18"/>
      <c r="M777" s="18"/>
      <c r="N777" s="18"/>
      <c r="O777" s="18"/>
      <c r="P777" s="18"/>
      <c r="Q777" s="18"/>
      <c r="R777" s="18"/>
      <c r="S777" s="18"/>
      <c r="T777" s="18"/>
    </row>
    <row r="778" ht="21.75" customHeight="1" spans="1:20">
      <c r="A778" s="8"/>
      <c r="B778" s="70"/>
      <c r="C778" s="64" t="s">
        <v>1815</v>
      </c>
      <c r="D778" s="64" t="s">
        <v>1816</v>
      </c>
      <c r="E778" s="64" t="s">
        <v>15</v>
      </c>
      <c r="F778" s="64" t="s">
        <v>1817</v>
      </c>
      <c r="G778" s="65">
        <v>0.0333333333333333</v>
      </c>
      <c r="H778" s="66">
        <v>1</v>
      </c>
      <c r="I778" s="67">
        <v>0.1</v>
      </c>
      <c r="J778" s="67">
        <v>0.1</v>
      </c>
      <c r="K778" s="67" t="s">
        <v>89</v>
      </c>
      <c r="L778" s="18"/>
      <c r="M778" s="18"/>
      <c r="N778" s="18"/>
      <c r="O778" s="18"/>
      <c r="P778" s="18"/>
      <c r="Q778" s="18"/>
      <c r="R778" s="18"/>
      <c r="S778" s="18"/>
      <c r="T778" s="18"/>
    </row>
    <row r="779" ht="21.75" customHeight="1" spans="1:20">
      <c r="A779" s="8"/>
      <c r="B779" s="70"/>
      <c r="C779" s="64" t="s">
        <v>1818</v>
      </c>
      <c r="D779" s="64" t="s">
        <v>1819</v>
      </c>
      <c r="E779" s="64" t="s">
        <v>15</v>
      </c>
      <c r="F779" s="64" t="s">
        <v>1423</v>
      </c>
      <c r="G779" s="65">
        <v>0.0402777777777778</v>
      </c>
      <c r="H779" s="66">
        <v>1</v>
      </c>
      <c r="I779" s="67">
        <v>0.1</v>
      </c>
      <c r="J779" s="67">
        <v>0.1</v>
      </c>
      <c r="K779" s="67" t="s">
        <v>89</v>
      </c>
      <c r="L779" s="18"/>
      <c r="M779" s="18"/>
      <c r="N779" s="18"/>
      <c r="O779" s="18"/>
      <c r="P779" s="18"/>
      <c r="Q779" s="18"/>
      <c r="R779" s="18"/>
      <c r="S779" s="18"/>
      <c r="T779" s="18"/>
    </row>
    <row r="780" ht="21.75" customHeight="1" spans="1:20">
      <c r="A780" s="8"/>
      <c r="B780" s="70"/>
      <c r="C780" s="64" t="s">
        <v>1820</v>
      </c>
      <c r="D780" s="64" t="s">
        <v>1821</v>
      </c>
      <c r="E780" s="64" t="s">
        <v>15</v>
      </c>
      <c r="F780" s="64" t="s">
        <v>1822</v>
      </c>
      <c r="G780" s="65">
        <v>0.0402777777777778</v>
      </c>
      <c r="H780" s="66">
        <v>1</v>
      </c>
      <c r="I780" s="67">
        <v>0.1</v>
      </c>
      <c r="J780" s="67">
        <v>0.1</v>
      </c>
      <c r="K780" s="67" t="s">
        <v>91</v>
      </c>
      <c r="L780" s="18"/>
      <c r="M780" s="18"/>
      <c r="N780" s="18"/>
      <c r="O780" s="18"/>
      <c r="P780" s="18"/>
      <c r="Q780" s="18"/>
      <c r="R780" s="18"/>
      <c r="S780" s="18"/>
      <c r="T780" s="18"/>
    </row>
    <row r="781" ht="21.75" customHeight="1" spans="1:20">
      <c r="A781" s="8"/>
      <c r="B781" s="70"/>
      <c r="C781" s="81" t="s">
        <v>1823</v>
      </c>
      <c r="D781" s="82" t="s">
        <v>1824</v>
      </c>
      <c r="E781" s="82" t="s">
        <v>15</v>
      </c>
      <c r="F781" s="82" t="s">
        <v>115</v>
      </c>
      <c r="G781" s="68">
        <v>0.0479166666666667</v>
      </c>
      <c r="H781" s="66">
        <v>2</v>
      </c>
      <c r="I781" s="67">
        <v>0.2</v>
      </c>
      <c r="J781" s="69">
        <v>0.125</v>
      </c>
      <c r="K781" s="69" t="s">
        <v>91</v>
      </c>
      <c r="L781" s="18"/>
      <c r="M781" s="18"/>
      <c r="N781" s="18"/>
      <c r="O781" s="18"/>
      <c r="P781" s="18"/>
      <c r="Q781" s="18"/>
      <c r="R781" s="18"/>
      <c r="S781" s="18"/>
      <c r="T781" s="18"/>
    </row>
    <row r="782" ht="21.75" customHeight="1" spans="1:20">
      <c r="A782" s="8"/>
      <c r="B782" s="70"/>
      <c r="C782" s="81" t="s">
        <v>1793</v>
      </c>
      <c r="D782" s="82" t="s">
        <v>1825</v>
      </c>
      <c r="E782" s="82" t="s">
        <v>15</v>
      </c>
      <c r="F782" s="82" t="s">
        <v>1826</v>
      </c>
      <c r="G782" s="68">
        <v>0.365972222222222</v>
      </c>
      <c r="H782" s="66">
        <v>12</v>
      </c>
      <c r="I782" s="67">
        <v>1.2</v>
      </c>
      <c r="J782" s="69">
        <v>0.7</v>
      </c>
      <c r="K782" s="69" t="s">
        <v>91</v>
      </c>
      <c r="L782" s="18"/>
      <c r="M782" s="18"/>
      <c r="N782" s="18"/>
      <c r="O782" s="18"/>
      <c r="P782" s="18"/>
      <c r="Q782" s="18"/>
      <c r="R782" s="18"/>
      <c r="S782" s="18"/>
      <c r="T782" s="18"/>
    </row>
    <row r="783" ht="21.75" customHeight="1" spans="1:20">
      <c r="A783" s="8"/>
      <c r="B783" s="70"/>
      <c r="C783" s="81" t="s">
        <v>1827</v>
      </c>
      <c r="D783" s="82" t="s">
        <v>1828</v>
      </c>
      <c r="E783" s="82" t="s">
        <v>15</v>
      </c>
      <c r="F783" s="82" t="s">
        <v>749</v>
      </c>
      <c r="G783" s="68">
        <v>0.0340277777777778</v>
      </c>
      <c r="H783" s="66">
        <v>1</v>
      </c>
      <c r="I783" s="67">
        <v>0.1</v>
      </c>
      <c r="J783" s="69">
        <v>0.1</v>
      </c>
      <c r="K783" s="69" t="s">
        <v>99</v>
      </c>
      <c r="L783" s="18"/>
      <c r="M783" s="18"/>
      <c r="N783" s="18"/>
      <c r="O783" s="18"/>
      <c r="P783" s="18"/>
      <c r="Q783" s="18"/>
      <c r="R783" s="18"/>
      <c r="S783" s="18"/>
      <c r="T783" s="18"/>
    </row>
    <row r="784" ht="21.75" customHeight="1" spans="1:20">
      <c r="A784" s="8"/>
      <c r="B784" s="70"/>
      <c r="C784" s="81" t="s">
        <v>1829</v>
      </c>
      <c r="D784" s="82" t="s">
        <v>1811</v>
      </c>
      <c r="E784" s="82" t="s">
        <v>15</v>
      </c>
      <c r="F784" s="82" t="s">
        <v>20</v>
      </c>
      <c r="G784" s="68">
        <v>0.0916666666666667</v>
      </c>
      <c r="H784" s="66">
        <v>3</v>
      </c>
      <c r="I784" s="67">
        <v>0.3</v>
      </c>
      <c r="J784" s="69">
        <v>0.2</v>
      </c>
      <c r="K784" s="69" t="s">
        <v>99</v>
      </c>
      <c r="L784" s="18"/>
      <c r="M784" s="18"/>
      <c r="N784" s="18"/>
      <c r="O784" s="18"/>
      <c r="P784" s="18"/>
      <c r="Q784" s="18"/>
      <c r="R784" s="18"/>
      <c r="S784" s="18"/>
      <c r="T784" s="18"/>
    </row>
    <row r="785" ht="21.75" customHeight="1" spans="1:20">
      <c r="A785" s="8"/>
      <c r="B785" s="70"/>
      <c r="C785" s="81" t="s">
        <v>1830</v>
      </c>
      <c r="D785" s="82" t="s">
        <v>1831</v>
      </c>
      <c r="E785" s="82" t="s">
        <v>1832</v>
      </c>
      <c r="F785" s="82" t="s">
        <v>413</v>
      </c>
      <c r="G785" s="68">
        <v>0.03125</v>
      </c>
      <c r="H785" s="66">
        <v>1</v>
      </c>
      <c r="I785" s="67">
        <v>0.1</v>
      </c>
      <c r="J785" s="69">
        <v>0.1</v>
      </c>
      <c r="K785" s="69" t="s">
        <v>99</v>
      </c>
      <c r="L785" s="18"/>
      <c r="M785" s="18"/>
      <c r="N785" s="18"/>
      <c r="O785" s="18"/>
      <c r="P785" s="18"/>
      <c r="Q785" s="18"/>
      <c r="R785" s="18"/>
      <c r="S785" s="18"/>
      <c r="T785" s="18"/>
    </row>
    <row r="786" ht="21.75" customHeight="1" spans="1:20">
      <c r="A786" s="8"/>
      <c r="B786" s="70"/>
      <c r="C786" s="64" t="s">
        <v>1833</v>
      </c>
      <c r="D786" s="64" t="s">
        <v>1834</v>
      </c>
      <c r="E786" s="64" t="s">
        <v>15</v>
      </c>
      <c r="F786" s="64" t="s">
        <v>75</v>
      </c>
      <c r="G786" s="65">
        <v>0.0416666666666667</v>
      </c>
      <c r="H786" s="66">
        <v>1</v>
      </c>
      <c r="I786" s="67">
        <f>H786/10</f>
        <v>0.1</v>
      </c>
      <c r="J786" s="69">
        <f>H786/16</f>
        <v>0.0625</v>
      </c>
      <c r="K786" s="69" t="s">
        <v>108</v>
      </c>
      <c r="L786" s="45"/>
      <c r="M786" s="45"/>
      <c r="N786" s="45"/>
      <c r="O786" s="45"/>
      <c r="P786" s="45"/>
      <c r="Q786" s="45"/>
      <c r="R786" s="45"/>
      <c r="S786" s="45"/>
      <c r="T786" s="45"/>
    </row>
    <row r="787" ht="21.75" customHeight="1" spans="1:20">
      <c r="A787" s="8"/>
      <c r="B787" s="70"/>
      <c r="C787" s="64" t="s">
        <v>1835</v>
      </c>
      <c r="D787" s="64" t="s">
        <v>1836</v>
      </c>
      <c r="E787" s="64" t="s">
        <v>15</v>
      </c>
      <c r="F787" s="64" t="s">
        <v>410</v>
      </c>
      <c r="G787" s="65">
        <v>0.0548611111111111</v>
      </c>
      <c r="H787" s="66">
        <v>2</v>
      </c>
      <c r="I787" s="67">
        <f>H787/10</f>
        <v>0.2</v>
      </c>
      <c r="J787" s="69">
        <f>H787/16</f>
        <v>0.125</v>
      </c>
      <c r="K787" s="69" t="s">
        <v>108</v>
      </c>
      <c r="L787" s="45"/>
      <c r="M787" s="45"/>
      <c r="N787" s="45"/>
      <c r="O787" s="45"/>
      <c r="P787" s="45"/>
      <c r="Q787" s="45"/>
      <c r="R787" s="45"/>
      <c r="S787" s="45"/>
      <c r="T787" s="45"/>
    </row>
    <row r="788" ht="21.75" customHeight="1" spans="1:20">
      <c r="A788" s="8"/>
      <c r="B788" s="70"/>
      <c r="C788" s="64" t="s">
        <v>1837</v>
      </c>
      <c r="D788" s="64" t="s">
        <v>415</v>
      </c>
      <c r="E788" s="64" t="s">
        <v>15</v>
      </c>
      <c r="F788" s="64" t="s">
        <v>416</v>
      </c>
      <c r="G788" s="65">
        <v>0.152083333333333</v>
      </c>
      <c r="H788" s="86">
        <v>5</v>
      </c>
      <c r="I788" s="87">
        <v>0.5</v>
      </c>
      <c r="J788" s="88">
        <v>0.3</v>
      </c>
      <c r="K788" s="88" t="s">
        <v>116</v>
      </c>
      <c r="L788" s="45"/>
      <c r="M788" s="45"/>
      <c r="N788" s="45"/>
      <c r="O788" s="45"/>
      <c r="P788" s="45"/>
      <c r="Q788" s="45"/>
      <c r="R788" s="45"/>
      <c r="S788" s="45"/>
      <c r="T788" s="45"/>
    </row>
    <row r="789" ht="21.75" customHeight="1" spans="1:20">
      <c r="A789" s="8"/>
      <c r="B789" s="70"/>
      <c r="C789" s="66" t="s">
        <v>1838</v>
      </c>
      <c r="D789" s="71" t="s">
        <v>1839</v>
      </c>
      <c r="E789" s="71" t="s">
        <v>1840</v>
      </c>
      <c r="F789" s="71" t="s">
        <v>1841</v>
      </c>
      <c r="G789" s="68">
        <v>0.0819675925922638</v>
      </c>
      <c r="H789" s="66">
        <v>3</v>
      </c>
      <c r="I789" s="67">
        <f>H789/10</f>
        <v>0.3</v>
      </c>
      <c r="J789" s="69">
        <f>H789/16</f>
        <v>0.1875</v>
      </c>
      <c r="K789" s="69" t="s">
        <v>404</v>
      </c>
      <c r="Q789" s="45"/>
      <c r="R789" s="45"/>
      <c r="S789" s="45"/>
      <c r="T789" s="45"/>
    </row>
    <row r="790" ht="21.75" customHeight="1" spans="1:20">
      <c r="A790" s="8"/>
      <c r="B790" s="70"/>
      <c r="C790" s="81" t="s">
        <v>1842</v>
      </c>
      <c r="D790" s="82" t="s">
        <v>1843</v>
      </c>
      <c r="E790" s="82" t="s">
        <v>15</v>
      </c>
      <c r="F790" s="82" t="s">
        <v>143</v>
      </c>
      <c r="G790" s="68">
        <v>0.0978472222232085</v>
      </c>
      <c r="H790" s="66">
        <v>3</v>
      </c>
      <c r="I790" s="67">
        <f>H790/10</f>
        <v>0.3</v>
      </c>
      <c r="J790" s="69">
        <f>H790/16</f>
        <v>0.1875</v>
      </c>
      <c r="K790" s="69" t="s">
        <v>116</v>
      </c>
      <c r="L790" s="45"/>
      <c r="M790" s="45"/>
      <c r="N790" s="45"/>
      <c r="O790" s="45"/>
      <c r="P790" s="45"/>
      <c r="Q790" s="45"/>
      <c r="R790" s="45"/>
      <c r="S790" s="45"/>
      <c r="T790" s="45"/>
    </row>
    <row r="791" ht="21.75" customHeight="1" spans="1:20">
      <c r="A791" s="8"/>
      <c r="B791" s="70"/>
      <c r="C791" s="81" t="s">
        <v>1844</v>
      </c>
      <c r="D791" s="82" t="s">
        <v>1845</v>
      </c>
      <c r="E791" s="82" t="s">
        <v>15</v>
      </c>
      <c r="F791" s="82" t="s">
        <v>1846</v>
      </c>
      <c r="G791" s="68">
        <v>0.0538310185183946</v>
      </c>
      <c r="H791" s="66">
        <v>2</v>
      </c>
      <c r="I791" s="67">
        <f>H791/10</f>
        <v>0.2</v>
      </c>
      <c r="J791" s="69">
        <f>H791/16</f>
        <v>0.125</v>
      </c>
      <c r="K791" s="69" t="s">
        <v>30</v>
      </c>
      <c r="L791" s="45"/>
      <c r="M791" s="45"/>
      <c r="N791" s="45"/>
      <c r="O791" s="45"/>
      <c r="P791" s="45"/>
      <c r="Q791" s="45"/>
      <c r="R791" s="45"/>
      <c r="S791" s="45"/>
      <c r="T791" s="45"/>
    </row>
    <row r="792" ht="21.75" customHeight="1" spans="1:20">
      <c r="A792" s="8"/>
      <c r="B792" s="70"/>
      <c r="C792" s="81" t="s">
        <v>1847</v>
      </c>
      <c r="D792" s="82" t="s">
        <v>1236</v>
      </c>
      <c r="E792" s="82" t="s">
        <v>15</v>
      </c>
      <c r="F792" s="82" t="s">
        <v>143</v>
      </c>
      <c r="G792" s="68">
        <v>0.113796296296641</v>
      </c>
      <c r="H792" s="66">
        <v>4</v>
      </c>
      <c r="I792" s="67">
        <v>0.4</v>
      </c>
      <c r="J792" s="69">
        <v>0.2</v>
      </c>
      <c r="K792" s="69" t="s">
        <v>116</v>
      </c>
      <c r="L792" s="45"/>
      <c r="M792" s="45"/>
      <c r="N792" s="45"/>
      <c r="O792" s="45"/>
      <c r="P792" s="45"/>
      <c r="Q792" s="45"/>
      <c r="R792" s="45"/>
      <c r="S792" s="45"/>
      <c r="T792" s="45"/>
    </row>
    <row r="793" ht="21.75" customHeight="1" spans="1:20">
      <c r="A793" s="8"/>
      <c r="B793" s="70"/>
      <c r="C793" s="81" t="s">
        <v>1848</v>
      </c>
      <c r="D793" s="82" t="s">
        <v>1849</v>
      </c>
      <c r="E793" s="82" t="s">
        <v>15</v>
      </c>
      <c r="F793" s="82" t="s">
        <v>143</v>
      </c>
      <c r="G793" s="68">
        <v>0.531944444444444</v>
      </c>
      <c r="H793" s="66">
        <v>17</v>
      </c>
      <c r="I793" s="67">
        <f>H793/10</f>
        <v>1.7</v>
      </c>
      <c r="J793" s="69">
        <f>H793/16</f>
        <v>1.0625</v>
      </c>
      <c r="K793" s="69" t="s">
        <v>116</v>
      </c>
      <c r="L793" s="45"/>
      <c r="M793" s="45"/>
      <c r="N793" s="45"/>
      <c r="O793" s="45"/>
      <c r="P793" s="45"/>
      <c r="Q793" s="45"/>
      <c r="R793" s="45"/>
      <c r="S793" s="45"/>
      <c r="T793" s="45"/>
    </row>
    <row r="794" ht="21.75" customHeight="1" spans="1:20">
      <c r="A794" s="8"/>
      <c r="B794" s="70"/>
      <c r="C794" s="66" t="s">
        <v>1850</v>
      </c>
      <c r="D794" s="71" t="s">
        <v>1499</v>
      </c>
      <c r="E794" s="71" t="s">
        <v>60</v>
      </c>
      <c r="F794" s="71" t="s">
        <v>1500</v>
      </c>
      <c r="G794" s="68">
        <v>0.059641203704814</v>
      </c>
      <c r="H794" s="66">
        <v>2</v>
      </c>
      <c r="I794" s="67">
        <f>H794/10</f>
        <v>0.2</v>
      </c>
      <c r="J794" s="69">
        <f>H794/16</f>
        <v>0.125</v>
      </c>
      <c r="K794" s="69" t="s">
        <v>116</v>
      </c>
      <c r="L794" s="45"/>
      <c r="M794" s="45"/>
      <c r="N794" s="45"/>
      <c r="O794" s="45"/>
      <c r="P794" s="45"/>
      <c r="Q794" s="45"/>
      <c r="R794" s="45"/>
      <c r="S794" s="45"/>
      <c r="T794" s="45"/>
    </row>
    <row r="795" ht="21.75" customHeight="1" spans="1:20">
      <c r="A795" s="8"/>
      <c r="B795" s="70"/>
      <c r="C795" s="66" t="s">
        <v>1851</v>
      </c>
      <c r="D795" s="71" t="s">
        <v>1852</v>
      </c>
      <c r="E795" s="71" t="s">
        <v>1853</v>
      </c>
      <c r="F795" s="71" t="s">
        <v>1854</v>
      </c>
      <c r="G795" s="68">
        <v>0.15625</v>
      </c>
      <c r="H795" s="86">
        <v>5</v>
      </c>
      <c r="I795" s="87">
        <v>0.5</v>
      </c>
      <c r="J795" s="88">
        <v>0.3</v>
      </c>
      <c r="K795" s="88" t="s">
        <v>288</v>
      </c>
      <c r="L795" s="45"/>
      <c r="M795" s="45"/>
      <c r="N795" s="45"/>
      <c r="O795" s="45"/>
      <c r="P795" s="45"/>
      <c r="Q795" s="45"/>
      <c r="R795" s="45"/>
      <c r="S795" s="45"/>
      <c r="T795" s="45"/>
    </row>
    <row r="796" ht="21.75" customHeight="1" spans="1:20">
      <c r="A796" s="8"/>
      <c r="B796" s="70"/>
      <c r="C796" s="72" t="s">
        <v>1855</v>
      </c>
      <c r="D796" s="71" t="s">
        <v>1856</v>
      </c>
      <c r="E796" s="71" t="s">
        <v>1857</v>
      </c>
      <c r="F796" s="71" t="s">
        <v>413</v>
      </c>
      <c r="G796" s="68">
        <v>0.0573263888873043</v>
      </c>
      <c r="H796" s="66">
        <v>2</v>
      </c>
      <c r="I796" s="67">
        <f t="shared" ref="I796:I801" si="48">H796/10</f>
        <v>0.2</v>
      </c>
      <c r="J796" s="69">
        <f t="shared" ref="J796:J801" si="49">H796/16</f>
        <v>0.125</v>
      </c>
      <c r="K796" s="69" t="s">
        <v>30</v>
      </c>
      <c r="L796" s="45"/>
      <c r="M796" s="45"/>
      <c r="N796" s="45"/>
      <c r="O796" s="45"/>
      <c r="P796" s="45"/>
      <c r="Q796" s="45"/>
      <c r="R796" s="45"/>
      <c r="S796" s="45"/>
      <c r="T796" s="45"/>
    </row>
    <row r="797" ht="21.75" customHeight="1" spans="1:20">
      <c r="A797" s="8"/>
      <c r="B797" s="70"/>
      <c r="C797" s="66" t="s">
        <v>1858</v>
      </c>
      <c r="D797" s="71" t="s">
        <v>1859</v>
      </c>
      <c r="E797" s="71" t="s">
        <v>1857</v>
      </c>
      <c r="F797" s="71" t="s">
        <v>1860</v>
      </c>
      <c r="G797" s="68">
        <v>0.0519560185202863</v>
      </c>
      <c r="H797" s="66">
        <v>2</v>
      </c>
      <c r="I797" s="67">
        <f t="shared" si="48"/>
        <v>0.2</v>
      </c>
      <c r="J797" s="69">
        <f t="shared" si="49"/>
        <v>0.125</v>
      </c>
      <c r="K797" s="69" t="s">
        <v>116</v>
      </c>
      <c r="L797" s="45"/>
      <c r="M797" s="45"/>
      <c r="N797" s="45"/>
      <c r="O797" s="45"/>
      <c r="P797" s="45"/>
      <c r="Q797" s="45"/>
      <c r="R797" s="45"/>
      <c r="S797" s="45"/>
      <c r="T797" s="45"/>
    </row>
    <row r="798" ht="21.75" customHeight="1" spans="1:20">
      <c r="A798" s="8"/>
      <c r="B798" s="70"/>
      <c r="C798" s="81" t="s">
        <v>1861</v>
      </c>
      <c r="D798" s="82" t="s">
        <v>1862</v>
      </c>
      <c r="E798" s="82" t="s">
        <v>1857</v>
      </c>
      <c r="F798" s="82" t="s">
        <v>1863</v>
      </c>
      <c r="G798" s="68">
        <v>0.0486111111094942</v>
      </c>
      <c r="H798" s="66">
        <v>2</v>
      </c>
      <c r="I798" s="67">
        <f t="shared" si="48"/>
        <v>0.2</v>
      </c>
      <c r="J798" s="69">
        <f t="shared" si="49"/>
        <v>0.125</v>
      </c>
      <c r="K798" s="69" t="s">
        <v>116</v>
      </c>
      <c r="L798" s="45"/>
      <c r="M798" s="45"/>
      <c r="N798" s="45"/>
      <c r="O798" s="45"/>
      <c r="P798" s="45"/>
      <c r="Q798" s="45"/>
      <c r="R798" s="45"/>
      <c r="S798" s="45"/>
      <c r="T798" s="45"/>
    </row>
    <row r="799" ht="21.75" customHeight="1" spans="1:20">
      <c r="A799" s="8"/>
      <c r="B799" s="70"/>
      <c r="C799" s="81" t="s">
        <v>1864</v>
      </c>
      <c r="D799" s="82" t="s">
        <v>1865</v>
      </c>
      <c r="E799" s="82" t="s">
        <v>15</v>
      </c>
      <c r="F799" s="82" t="s">
        <v>143</v>
      </c>
      <c r="G799" s="68">
        <v>0.103043981482188</v>
      </c>
      <c r="H799" s="66">
        <v>3</v>
      </c>
      <c r="I799" s="67">
        <f t="shared" si="48"/>
        <v>0.3</v>
      </c>
      <c r="J799" s="69">
        <f t="shared" si="49"/>
        <v>0.1875</v>
      </c>
      <c r="K799" s="69" t="s">
        <v>116</v>
      </c>
      <c r="L799" s="45"/>
      <c r="M799" s="45"/>
      <c r="N799" s="45"/>
      <c r="O799" s="45"/>
      <c r="P799" s="45"/>
      <c r="Q799" s="45"/>
      <c r="R799" s="45"/>
      <c r="S799" s="45"/>
      <c r="T799" s="45"/>
    </row>
    <row r="800" ht="21.75" customHeight="1" spans="1:20">
      <c r="A800" s="8"/>
      <c r="B800" s="70"/>
      <c r="C800" s="66" t="s">
        <v>1866</v>
      </c>
      <c r="D800" s="71" t="s">
        <v>1867</v>
      </c>
      <c r="E800" s="71" t="s">
        <v>15</v>
      </c>
      <c r="F800" s="71" t="s">
        <v>1868</v>
      </c>
      <c r="G800" s="68">
        <v>0.0291666666666667</v>
      </c>
      <c r="H800" s="66">
        <v>1</v>
      </c>
      <c r="I800" s="67">
        <f t="shared" si="48"/>
        <v>0.1</v>
      </c>
      <c r="J800" s="69">
        <f t="shared" si="49"/>
        <v>0.0625</v>
      </c>
      <c r="K800" s="69" t="s">
        <v>288</v>
      </c>
      <c r="L800" s="45"/>
      <c r="M800" s="45"/>
      <c r="N800" s="45"/>
      <c r="O800" s="45"/>
      <c r="P800" s="45"/>
      <c r="Q800" s="45"/>
      <c r="R800" s="45"/>
      <c r="S800" s="45"/>
      <c r="T800" s="45"/>
    </row>
    <row r="801" ht="21.75" customHeight="1" spans="1:20">
      <c r="A801" s="8"/>
      <c r="B801" s="26" t="s">
        <v>1869</v>
      </c>
      <c r="C801" s="64" t="s">
        <v>1870</v>
      </c>
      <c r="D801" s="64" t="s">
        <v>1871</v>
      </c>
      <c r="E801" s="64" t="s">
        <v>102</v>
      </c>
      <c r="F801" s="64" t="s">
        <v>250</v>
      </c>
      <c r="G801" s="65">
        <v>0.205555555555556</v>
      </c>
      <c r="H801" s="66">
        <v>7</v>
      </c>
      <c r="I801" s="64">
        <f t="shared" si="48"/>
        <v>0.7</v>
      </c>
      <c r="J801" s="69">
        <f t="shared" si="49"/>
        <v>0.4375</v>
      </c>
      <c r="K801" s="64" t="s">
        <v>62</v>
      </c>
      <c r="L801" s="45"/>
      <c r="M801" s="45"/>
      <c r="N801" s="45"/>
      <c r="O801" s="45"/>
      <c r="P801" s="45"/>
      <c r="Q801" s="45"/>
      <c r="R801" s="45"/>
      <c r="S801" s="45"/>
      <c r="T801" s="45"/>
    </row>
    <row r="802" ht="21.75" customHeight="1" spans="1:20">
      <c r="A802" s="8"/>
      <c r="B802" s="29"/>
      <c r="C802" s="64" t="s">
        <v>1872</v>
      </c>
      <c r="D802" s="64" t="s">
        <v>1873</v>
      </c>
      <c r="E802" s="64" t="s">
        <v>15</v>
      </c>
      <c r="F802" s="64" t="s">
        <v>1874</v>
      </c>
      <c r="G802" s="65">
        <v>0.0951388888888889</v>
      </c>
      <c r="H802" s="66">
        <v>3</v>
      </c>
      <c r="I802" s="64">
        <v>0.3</v>
      </c>
      <c r="J802" s="64">
        <v>0.2</v>
      </c>
      <c r="K802" s="64" t="s">
        <v>89</v>
      </c>
      <c r="L802" s="45"/>
      <c r="M802" s="45"/>
      <c r="N802" s="45"/>
      <c r="O802" s="45"/>
      <c r="P802" s="45"/>
      <c r="Q802" s="45"/>
      <c r="R802" s="45"/>
      <c r="S802" s="45"/>
      <c r="T802" s="45"/>
    </row>
    <row r="803" ht="21.75" customHeight="1" spans="1:20">
      <c r="A803" s="8"/>
      <c r="B803" s="29"/>
      <c r="C803" s="64" t="s">
        <v>1875</v>
      </c>
      <c r="D803" s="64" t="s">
        <v>1876</v>
      </c>
      <c r="E803" s="64" t="s">
        <v>102</v>
      </c>
      <c r="F803" s="64" t="s">
        <v>1417</v>
      </c>
      <c r="G803" s="65">
        <v>0.0493055555555556</v>
      </c>
      <c r="H803" s="66">
        <v>2</v>
      </c>
      <c r="I803" s="64">
        <v>0.2</v>
      </c>
      <c r="J803" s="64">
        <v>0.1</v>
      </c>
      <c r="K803" s="64" t="s">
        <v>89</v>
      </c>
      <c r="L803" s="45"/>
      <c r="M803" s="45"/>
      <c r="N803" s="45"/>
      <c r="O803" s="45"/>
      <c r="P803" s="45"/>
      <c r="Q803" s="45"/>
      <c r="R803" s="45"/>
      <c r="S803" s="45"/>
      <c r="T803" s="45"/>
    </row>
    <row r="804" ht="21.75" customHeight="1" spans="1:20">
      <c r="A804" s="8"/>
      <c r="B804" s="29"/>
      <c r="C804" s="64" t="s">
        <v>1877</v>
      </c>
      <c r="D804" s="64" t="s">
        <v>1878</v>
      </c>
      <c r="E804" s="64" t="s">
        <v>15</v>
      </c>
      <c r="F804" s="64" t="s">
        <v>332</v>
      </c>
      <c r="G804" s="65">
        <v>0.0340277777777778</v>
      </c>
      <c r="H804" s="66">
        <v>1</v>
      </c>
      <c r="I804" s="64">
        <v>0.1</v>
      </c>
      <c r="J804" s="64">
        <v>0.1</v>
      </c>
      <c r="K804" s="64" t="s">
        <v>89</v>
      </c>
      <c r="L804" s="45"/>
      <c r="M804" s="45"/>
      <c r="N804" s="45"/>
      <c r="O804" s="45"/>
      <c r="P804" s="45"/>
      <c r="Q804" s="45"/>
      <c r="R804" s="45"/>
      <c r="S804" s="45"/>
      <c r="T804" s="45"/>
    </row>
    <row r="805" ht="21.75" customHeight="1" spans="1:20">
      <c r="A805" s="8"/>
      <c r="B805" s="29"/>
      <c r="C805" s="66" t="s">
        <v>1879</v>
      </c>
      <c r="D805" s="71" t="s">
        <v>1880</v>
      </c>
      <c r="E805" s="71" t="s">
        <v>60</v>
      </c>
      <c r="F805" s="71" t="s">
        <v>713</v>
      </c>
      <c r="G805" s="68">
        <v>0.0638888888888889</v>
      </c>
      <c r="H805" s="66">
        <v>2</v>
      </c>
      <c r="I805" s="67">
        <v>0.2</v>
      </c>
      <c r="J805" s="69">
        <v>0.1</v>
      </c>
      <c r="K805" s="69" t="s">
        <v>91</v>
      </c>
      <c r="L805" s="45"/>
      <c r="M805" s="45"/>
      <c r="N805" s="45"/>
      <c r="O805" s="45"/>
      <c r="P805" s="45"/>
      <c r="Q805" s="45"/>
      <c r="R805" s="45"/>
      <c r="S805" s="45"/>
      <c r="T805" s="45"/>
    </row>
    <row r="806" ht="21.75" customHeight="1" spans="1:20">
      <c r="A806" s="8"/>
      <c r="B806" s="29"/>
      <c r="C806" s="66" t="s">
        <v>1881</v>
      </c>
      <c r="D806" s="71" t="s">
        <v>1882</v>
      </c>
      <c r="E806" s="71" t="s">
        <v>15</v>
      </c>
      <c r="F806" s="71" t="s">
        <v>1883</v>
      </c>
      <c r="G806" s="68">
        <v>0.138194444444444</v>
      </c>
      <c r="H806" s="86">
        <v>5</v>
      </c>
      <c r="I806" s="87">
        <v>0.5</v>
      </c>
      <c r="J806" s="88">
        <v>0.3</v>
      </c>
      <c r="K806" s="88" t="s">
        <v>288</v>
      </c>
      <c r="L806" s="45"/>
      <c r="M806" s="45"/>
      <c r="N806" s="45"/>
      <c r="O806" s="45"/>
      <c r="P806" s="45"/>
      <c r="Q806" s="45"/>
      <c r="R806" s="45"/>
      <c r="S806" s="45"/>
      <c r="T806" s="45"/>
    </row>
    <row r="807" ht="21.75" customHeight="1" spans="1:20">
      <c r="A807" s="8"/>
      <c r="B807" s="29"/>
      <c r="C807" s="64" t="s">
        <v>1884</v>
      </c>
      <c r="D807" s="94" t="s">
        <v>1885</v>
      </c>
      <c r="E807" s="94" t="s">
        <v>15</v>
      </c>
      <c r="F807" s="94" t="s">
        <v>103</v>
      </c>
      <c r="G807" s="68">
        <v>0.108333333333333</v>
      </c>
      <c r="H807" s="66">
        <v>4</v>
      </c>
      <c r="I807" s="67">
        <v>0.4</v>
      </c>
      <c r="J807" s="69">
        <v>0.2</v>
      </c>
      <c r="K807" s="69" t="s">
        <v>30</v>
      </c>
      <c r="L807" s="45"/>
      <c r="M807" s="45"/>
      <c r="N807" s="45"/>
      <c r="O807" s="45"/>
      <c r="P807" s="45"/>
      <c r="Q807" s="45"/>
      <c r="R807" s="45"/>
      <c r="S807" s="45"/>
      <c r="T807" s="45"/>
    </row>
    <row r="808" ht="21.75" customHeight="1" spans="1:20">
      <c r="A808" s="8"/>
      <c r="B808" s="29"/>
      <c r="C808" s="66" t="s">
        <v>1886</v>
      </c>
      <c r="D808" s="71" t="s">
        <v>1887</v>
      </c>
      <c r="E808" s="71" t="s">
        <v>15</v>
      </c>
      <c r="F808" s="71" t="s">
        <v>1888</v>
      </c>
      <c r="G808" s="68">
        <v>0.0611111111111111</v>
      </c>
      <c r="H808" s="66">
        <v>2</v>
      </c>
      <c r="I808" s="67">
        <f t="shared" ref="I808:I814" si="50">H808/10</f>
        <v>0.2</v>
      </c>
      <c r="J808" s="69">
        <f t="shared" ref="J808:J814" si="51">H808/16</f>
        <v>0.125</v>
      </c>
      <c r="K808" s="69" t="s">
        <v>116</v>
      </c>
      <c r="L808" s="45"/>
      <c r="M808" s="45"/>
      <c r="N808" s="45"/>
      <c r="O808" s="45"/>
      <c r="P808" s="45"/>
      <c r="Q808" s="45"/>
      <c r="R808" s="45"/>
      <c r="S808" s="45"/>
      <c r="T808" s="45"/>
    </row>
    <row r="809" ht="21.75" customHeight="1" spans="1:20">
      <c r="A809" s="8"/>
      <c r="B809" s="29"/>
      <c r="C809" s="66" t="s">
        <v>1889</v>
      </c>
      <c r="D809" s="71" t="s">
        <v>1890</v>
      </c>
      <c r="E809" s="71" t="s">
        <v>60</v>
      </c>
      <c r="F809" s="71" t="s">
        <v>1891</v>
      </c>
      <c r="G809" s="68">
        <v>0.121527777777778</v>
      </c>
      <c r="H809" s="66">
        <v>4</v>
      </c>
      <c r="I809" s="67">
        <v>0.4</v>
      </c>
      <c r="J809" s="69">
        <v>0.2</v>
      </c>
      <c r="K809" s="69" t="s">
        <v>116</v>
      </c>
      <c r="L809" s="45"/>
      <c r="M809" s="45"/>
      <c r="N809" s="45"/>
      <c r="O809" s="45"/>
      <c r="P809" s="45"/>
      <c r="Q809" s="45"/>
      <c r="R809" s="45"/>
      <c r="S809" s="45"/>
      <c r="T809" s="45"/>
    </row>
    <row r="810" ht="21.75" customHeight="1" spans="1:20">
      <c r="A810" s="8"/>
      <c r="B810" s="29"/>
      <c r="C810" s="66" t="s">
        <v>1892</v>
      </c>
      <c r="D810" s="71" t="s">
        <v>1893</v>
      </c>
      <c r="E810" s="71" t="s">
        <v>1894</v>
      </c>
      <c r="F810" s="71" t="s">
        <v>1895</v>
      </c>
      <c r="G810" s="68">
        <v>0.0386805555572209</v>
      </c>
      <c r="H810" s="66">
        <v>1</v>
      </c>
      <c r="I810" s="67">
        <f t="shared" si="50"/>
        <v>0.1</v>
      </c>
      <c r="J810" s="69">
        <f t="shared" si="51"/>
        <v>0.0625</v>
      </c>
      <c r="K810" s="69" t="s">
        <v>116</v>
      </c>
      <c r="L810" s="45"/>
      <c r="M810" s="45"/>
      <c r="N810" s="45"/>
      <c r="O810" s="45"/>
      <c r="P810" s="45"/>
      <c r="Q810" s="45"/>
      <c r="R810" s="45"/>
      <c r="S810" s="45"/>
      <c r="T810" s="45"/>
    </row>
    <row r="811" ht="21.75" customHeight="1" spans="1:20">
      <c r="A811" s="8"/>
      <c r="B811" s="30"/>
      <c r="C811" s="66" t="s">
        <v>1896</v>
      </c>
      <c r="D811" s="71" t="s">
        <v>1839</v>
      </c>
      <c r="E811" s="71" t="s">
        <v>1840</v>
      </c>
      <c r="F811" s="71" t="s">
        <v>1841</v>
      </c>
      <c r="G811" s="68">
        <v>0.0908449074086093</v>
      </c>
      <c r="H811" s="66">
        <v>3</v>
      </c>
      <c r="I811" s="67">
        <f t="shared" si="50"/>
        <v>0.3</v>
      </c>
      <c r="J811" s="69">
        <f t="shared" si="51"/>
        <v>0.1875</v>
      </c>
      <c r="K811" s="69" t="s">
        <v>404</v>
      </c>
      <c r="L811" s="45"/>
      <c r="M811" s="45"/>
      <c r="N811" s="45"/>
      <c r="O811" s="45"/>
      <c r="P811" s="45"/>
      <c r="Q811" s="45"/>
      <c r="R811" s="45"/>
      <c r="S811" s="45"/>
      <c r="T811" s="45"/>
    </row>
    <row r="812" ht="21.75" customHeight="1" spans="1:20">
      <c r="A812" s="8" t="s">
        <v>1897</v>
      </c>
      <c r="B812" s="8" t="s">
        <v>1898</v>
      </c>
      <c r="C812" s="16" t="s">
        <v>1899</v>
      </c>
      <c r="D812" s="17" t="s">
        <v>1900</v>
      </c>
      <c r="E812" s="50" t="s">
        <v>15</v>
      </c>
      <c r="F812" s="50" t="s">
        <v>29</v>
      </c>
      <c r="G812" s="10">
        <v>0.0513888888888889</v>
      </c>
      <c r="H812" s="9">
        <v>2</v>
      </c>
      <c r="I812" s="12">
        <f t="shared" si="50"/>
        <v>0.2</v>
      </c>
      <c r="J812" s="13">
        <f t="shared" si="51"/>
        <v>0.125</v>
      </c>
      <c r="K812" s="13" t="s">
        <v>40</v>
      </c>
      <c r="L812" s="45"/>
      <c r="M812" s="45"/>
      <c r="N812" s="45"/>
      <c r="O812" s="45"/>
      <c r="P812" s="45"/>
      <c r="Q812" s="45"/>
      <c r="R812" s="45"/>
      <c r="S812" s="45"/>
      <c r="T812" s="45"/>
    </row>
    <row r="813" ht="21.75" customHeight="1" spans="1:20">
      <c r="A813" s="8"/>
      <c r="B813" s="8"/>
      <c r="C813" s="16" t="s">
        <v>1901</v>
      </c>
      <c r="D813" s="17" t="s">
        <v>1902</v>
      </c>
      <c r="E813" s="50" t="s">
        <v>15</v>
      </c>
      <c r="F813" s="28" t="s">
        <v>776</v>
      </c>
      <c r="G813" s="10">
        <v>0.0770833333333333</v>
      </c>
      <c r="H813" s="9">
        <v>2</v>
      </c>
      <c r="I813" s="12">
        <f t="shared" si="50"/>
        <v>0.2</v>
      </c>
      <c r="J813" s="13">
        <f t="shared" si="51"/>
        <v>0.125</v>
      </c>
      <c r="K813" s="13" t="s">
        <v>40</v>
      </c>
      <c r="L813" s="45"/>
      <c r="M813" s="45"/>
      <c r="N813" s="45"/>
      <c r="O813" s="45"/>
      <c r="P813" s="45"/>
      <c r="Q813" s="45"/>
      <c r="R813" s="45"/>
      <c r="S813" s="45"/>
      <c r="T813" s="45"/>
    </row>
    <row r="814" ht="21.75" customHeight="1" spans="1:20">
      <c r="A814" s="8"/>
      <c r="B814" s="8"/>
      <c r="C814" s="16" t="s">
        <v>1903</v>
      </c>
      <c r="D814" s="17" t="s">
        <v>1904</v>
      </c>
      <c r="E814" s="50" t="s">
        <v>98</v>
      </c>
      <c r="F814" s="28" t="s">
        <v>297</v>
      </c>
      <c r="G814" s="10">
        <v>0.05</v>
      </c>
      <c r="H814" s="9">
        <v>2</v>
      </c>
      <c r="I814" s="12">
        <f t="shared" si="50"/>
        <v>0.2</v>
      </c>
      <c r="J814" s="13">
        <f t="shared" si="51"/>
        <v>0.125</v>
      </c>
      <c r="K814" s="13" t="s">
        <v>40</v>
      </c>
      <c r="L814" s="45"/>
      <c r="M814" s="45"/>
      <c r="N814" s="45"/>
      <c r="O814" s="45"/>
      <c r="P814" s="45"/>
      <c r="Q814" s="45"/>
      <c r="R814" s="45"/>
      <c r="S814" s="45"/>
      <c r="T814" s="45"/>
    </row>
    <row r="815" ht="21.75" customHeight="1" spans="1:20">
      <c r="A815" s="8"/>
      <c r="B815" s="8"/>
      <c r="C815" s="64" t="s">
        <v>1905</v>
      </c>
      <c r="D815" s="64" t="s">
        <v>1906</v>
      </c>
      <c r="E815" s="64" t="s">
        <v>15</v>
      </c>
      <c r="F815" s="64" t="s">
        <v>153</v>
      </c>
      <c r="G815" s="68">
        <v>0.1875</v>
      </c>
      <c r="H815" s="66">
        <v>6</v>
      </c>
      <c r="I815" s="67">
        <f t="shared" ref="I815:I819" si="52">H815/10</f>
        <v>0.6</v>
      </c>
      <c r="J815" s="69">
        <f t="shared" ref="J815:J819" si="53">H815/16</f>
        <v>0.375</v>
      </c>
      <c r="K815" s="69" t="s">
        <v>17</v>
      </c>
      <c r="L815" s="45"/>
      <c r="M815" s="45"/>
      <c r="N815" s="45"/>
      <c r="O815" s="45"/>
      <c r="P815" s="45"/>
      <c r="Q815" s="45"/>
      <c r="R815" s="45"/>
      <c r="S815" s="45"/>
      <c r="T815" s="45"/>
    </row>
    <row r="816" ht="21.75" customHeight="1" spans="1:20">
      <c r="A816" s="8"/>
      <c r="B816" s="8"/>
      <c r="C816" s="72" t="s">
        <v>1907</v>
      </c>
      <c r="D816" s="71" t="s">
        <v>1908</v>
      </c>
      <c r="E816" s="71" t="s">
        <v>15</v>
      </c>
      <c r="F816" s="71" t="s">
        <v>69</v>
      </c>
      <c r="G816" s="68">
        <v>0.0812731481491937</v>
      </c>
      <c r="H816" s="66">
        <v>3</v>
      </c>
      <c r="I816" s="67">
        <f t="shared" si="52"/>
        <v>0.3</v>
      </c>
      <c r="J816" s="69">
        <f t="shared" si="53"/>
        <v>0.1875</v>
      </c>
      <c r="K816" s="69" t="s">
        <v>30</v>
      </c>
      <c r="L816" s="45"/>
      <c r="M816" s="45"/>
      <c r="N816" s="45"/>
      <c r="O816" s="45"/>
      <c r="P816" s="45"/>
      <c r="Q816" s="45"/>
      <c r="R816" s="45"/>
      <c r="S816" s="45"/>
      <c r="T816" s="45"/>
    </row>
    <row r="817" ht="21.75" customHeight="1" spans="1:20">
      <c r="A817" s="8"/>
      <c r="B817" s="8"/>
      <c r="C817" s="72" t="s">
        <v>1909</v>
      </c>
      <c r="D817" s="71" t="s">
        <v>1910</v>
      </c>
      <c r="E817" s="71" t="s">
        <v>15</v>
      </c>
      <c r="F817" s="71" t="s">
        <v>176</v>
      </c>
      <c r="G817" s="68">
        <v>0.054548611111386</v>
      </c>
      <c r="H817" s="66">
        <v>2</v>
      </c>
      <c r="I817" s="67">
        <f t="shared" si="52"/>
        <v>0.2</v>
      </c>
      <c r="J817" s="69">
        <f t="shared" si="53"/>
        <v>0.125</v>
      </c>
      <c r="K817" s="69" t="s">
        <v>30</v>
      </c>
      <c r="L817" s="45"/>
      <c r="M817" s="45"/>
      <c r="N817" s="45"/>
      <c r="O817" s="45"/>
      <c r="P817" s="45"/>
      <c r="Q817" s="45"/>
      <c r="R817" s="45"/>
      <c r="S817" s="45"/>
      <c r="T817" s="45"/>
    </row>
    <row r="818" ht="21.75" customHeight="1" spans="1:20">
      <c r="A818" s="8"/>
      <c r="B818" s="8"/>
      <c r="C818" s="81" t="s">
        <v>1911</v>
      </c>
      <c r="D818" s="82" t="s">
        <v>1912</v>
      </c>
      <c r="E818" s="82" t="s">
        <v>15</v>
      </c>
      <c r="F818" s="82" t="s">
        <v>1814</v>
      </c>
      <c r="G818" s="68">
        <v>0.054618055553874</v>
      </c>
      <c r="H818" s="66">
        <v>2</v>
      </c>
      <c r="I818" s="67">
        <f t="shared" si="52"/>
        <v>0.2</v>
      </c>
      <c r="J818" s="69">
        <f t="shared" si="53"/>
        <v>0.125</v>
      </c>
      <c r="K818" s="69" t="s">
        <v>116</v>
      </c>
      <c r="L818" s="45"/>
      <c r="M818" s="45"/>
      <c r="N818" s="45"/>
      <c r="O818" s="45"/>
      <c r="P818" s="45"/>
      <c r="Q818" s="45"/>
      <c r="R818" s="45"/>
      <c r="S818" s="45"/>
      <c r="T818" s="45"/>
    </row>
    <row r="819" ht="21.75" customHeight="1" spans="1:20">
      <c r="A819" s="8"/>
      <c r="B819" s="26" t="s">
        <v>1913</v>
      </c>
      <c r="C819" s="16" t="s">
        <v>1914</v>
      </c>
      <c r="D819" s="17" t="s">
        <v>1915</v>
      </c>
      <c r="E819" s="17" t="s">
        <v>451</v>
      </c>
      <c r="F819" s="17" t="s">
        <v>457</v>
      </c>
      <c r="G819" s="10">
        <v>0.0291666666666667</v>
      </c>
      <c r="H819" s="9">
        <v>1</v>
      </c>
      <c r="I819" s="12">
        <f t="shared" si="52"/>
        <v>0.1</v>
      </c>
      <c r="J819" s="13">
        <f t="shared" si="53"/>
        <v>0.0625</v>
      </c>
      <c r="K819" s="13" t="s">
        <v>40</v>
      </c>
      <c r="L819" s="45"/>
      <c r="M819" s="45"/>
      <c r="N819" s="45"/>
      <c r="O819" s="45"/>
      <c r="P819" s="45"/>
      <c r="Q819" s="45"/>
      <c r="R819" s="45"/>
      <c r="S819" s="45"/>
      <c r="T819" s="45"/>
    </row>
    <row r="820" ht="21.75" customHeight="1" spans="1:20">
      <c r="A820" s="8"/>
      <c r="B820" s="29"/>
      <c r="C820" s="16" t="s">
        <v>1916</v>
      </c>
      <c r="D820" s="17" t="s">
        <v>233</v>
      </c>
      <c r="E820" s="17" t="s">
        <v>15</v>
      </c>
      <c r="F820" s="17" t="s">
        <v>234</v>
      </c>
      <c r="G820" s="10">
        <v>0.0104166666666667</v>
      </c>
      <c r="H820" s="9">
        <v>0.5</v>
      </c>
      <c r="I820" s="27">
        <v>0.1</v>
      </c>
      <c r="J820" s="27">
        <v>0.1</v>
      </c>
      <c r="K820" s="13" t="s">
        <v>40</v>
      </c>
      <c r="L820" s="45"/>
      <c r="M820" s="45"/>
      <c r="N820" s="45"/>
      <c r="O820" s="45"/>
      <c r="P820" s="45"/>
      <c r="Q820" s="45"/>
      <c r="R820" s="45"/>
      <c r="S820" s="45"/>
      <c r="T820" s="45"/>
    </row>
    <row r="821" ht="21.75" customHeight="1" spans="1:20">
      <c r="A821" s="8"/>
      <c r="B821" s="29"/>
      <c r="C821" s="16" t="s">
        <v>1917</v>
      </c>
      <c r="D821" s="17" t="s">
        <v>436</v>
      </c>
      <c r="E821" s="17" t="s">
        <v>15</v>
      </c>
      <c r="F821" s="17" t="s">
        <v>69</v>
      </c>
      <c r="G821" s="10">
        <v>0.0152777777777778</v>
      </c>
      <c r="H821" s="9">
        <v>1</v>
      </c>
      <c r="I821" s="12">
        <f>H821/10</f>
        <v>0.1</v>
      </c>
      <c r="J821" s="13">
        <f>H821/16</f>
        <v>0.0625</v>
      </c>
      <c r="K821" s="13" t="s">
        <v>40</v>
      </c>
      <c r="L821" s="45"/>
      <c r="M821" s="45"/>
      <c r="N821" s="45"/>
      <c r="O821" s="45"/>
      <c r="P821" s="45"/>
      <c r="Q821" s="45"/>
      <c r="R821" s="45"/>
      <c r="S821" s="45"/>
      <c r="T821" s="45"/>
    </row>
    <row r="822" ht="21.75" customHeight="1" spans="1:20">
      <c r="A822" s="8"/>
      <c r="B822" s="29"/>
      <c r="C822" s="16" t="s">
        <v>1918</v>
      </c>
      <c r="D822" s="17" t="s">
        <v>1919</v>
      </c>
      <c r="E822" s="17" t="s">
        <v>15</v>
      </c>
      <c r="F822" s="17" t="s">
        <v>1024</v>
      </c>
      <c r="G822" s="10">
        <v>0.0580902777777778</v>
      </c>
      <c r="H822" s="9">
        <v>2</v>
      </c>
      <c r="I822" s="12">
        <f>H822/10</f>
        <v>0.2</v>
      </c>
      <c r="J822" s="13">
        <f>H822/16</f>
        <v>0.125</v>
      </c>
      <c r="K822" s="13" t="s">
        <v>40</v>
      </c>
      <c r="L822" s="45"/>
      <c r="M822" s="45"/>
      <c r="N822" s="45"/>
      <c r="O822" s="45"/>
      <c r="P822" s="45"/>
      <c r="Q822" s="45"/>
      <c r="R822" s="45"/>
      <c r="S822" s="45"/>
      <c r="T822" s="45"/>
    </row>
    <row r="823" ht="21.75" customHeight="1" spans="1:20">
      <c r="A823" s="8"/>
      <c r="B823" s="29"/>
      <c r="C823" s="64" t="s">
        <v>1920</v>
      </c>
      <c r="D823" s="64" t="s">
        <v>444</v>
      </c>
      <c r="E823" s="64" t="s">
        <v>60</v>
      </c>
      <c r="F823" s="64" t="s">
        <v>445</v>
      </c>
      <c r="G823" s="68">
        <v>0.0375</v>
      </c>
      <c r="H823" s="71">
        <v>1</v>
      </c>
      <c r="I823" s="67">
        <v>0.1</v>
      </c>
      <c r="J823" s="69">
        <v>0.1</v>
      </c>
      <c r="K823" s="64" t="s">
        <v>62</v>
      </c>
      <c r="L823" s="45"/>
      <c r="M823" s="45"/>
      <c r="N823" s="45"/>
      <c r="O823" s="45"/>
      <c r="P823" s="45"/>
      <c r="Q823" s="45"/>
      <c r="R823" s="45"/>
      <c r="S823" s="45"/>
      <c r="T823" s="45"/>
    </row>
    <row r="824" ht="21.75" customHeight="1" spans="1:20">
      <c r="A824" s="8"/>
      <c r="B824" s="29"/>
      <c r="C824" s="64" t="s">
        <v>1921</v>
      </c>
      <c r="D824" s="64" t="s">
        <v>1922</v>
      </c>
      <c r="E824" s="64" t="s">
        <v>15</v>
      </c>
      <c r="F824" s="64" t="s">
        <v>171</v>
      </c>
      <c r="G824" s="68">
        <v>0.0395833333333333</v>
      </c>
      <c r="H824" s="71">
        <v>1</v>
      </c>
      <c r="I824" s="67">
        <v>0.1</v>
      </c>
      <c r="J824" s="69">
        <v>0.1</v>
      </c>
      <c r="K824" s="64" t="s">
        <v>62</v>
      </c>
      <c r="L824" s="45"/>
      <c r="M824" s="45"/>
      <c r="N824" s="45"/>
      <c r="O824" s="45"/>
      <c r="P824" s="45"/>
      <c r="Q824" s="45"/>
      <c r="R824" s="45"/>
      <c r="S824" s="45"/>
      <c r="T824" s="45"/>
    </row>
    <row r="825" ht="21.75" customHeight="1" spans="1:20">
      <c r="A825" s="8"/>
      <c r="B825" s="29"/>
      <c r="C825" s="64" t="s">
        <v>1923</v>
      </c>
      <c r="D825" s="64" t="s">
        <v>1576</v>
      </c>
      <c r="E825" s="64" t="s">
        <v>60</v>
      </c>
      <c r="F825" s="64" t="s">
        <v>69</v>
      </c>
      <c r="G825" s="68">
        <v>0.0722222222222222</v>
      </c>
      <c r="H825" s="66">
        <v>2</v>
      </c>
      <c r="I825" s="64">
        <v>0.2</v>
      </c>
      <c r="J825" s="64">
        <v>0.1</v>
      </c>
      <c r="K825" s="64" t="s">
        <v>91</v>
      </c>
      <c r="L825" s="45"/>
      <c r="M825" s="45"/>
      <c r="N825" s="45"/>
      <c r="O825" s="45"/>
      <c r="P825" s="45"/>
      <c r="Q825" s="45"/>
      <c r="R825" s="45"/>
      <c r="S825" s="45"/>
      <c r="T825" s="45"/>
    </row>
    <row r="826" ht="21.75" customHeight="1" spans="1:20">
      <c r="A826" s="8"/>
      <c r="B826" s="29"/>
      <c r="C826" s="66" t="s">
        <v>1924</v>
      </c>
      <c r="D826" s="71" t="s">
        <v>436</v>
      </c>
      <c r="E826" s="71" t="s">
        <v>439</v>
      </c>
      <c r="F826" s="71" t="s">
        <v>69</v>
      </c>
      <c r="G826" s="68">
        <v>0.0652777777777778</v>
      </c>
      <c r="H826" s="71">
        <v>2</v>
      </c>
      <c r="I826" s="67">
        <v>0.2</v>
      </c>
      <c r="J826" s="69">
        <v>0.1</v>
      </c>
      <c r="K826" s="69" t="s">
        <v>91</v>
      </c>
      <c r="L826" s="45"/>
      <c r="M826" s="45"/>
      <c r="N826" s="45"/>
      <c r="O826" s="45"/>
      <c r="P826" s="45"/>
      <c r="Q826" s="45"/>
      <c r="R826" s="45"/>
      <c r="S826" s="45"/>
      <c r="T826" s="45"/>
    </row>
    <row r="827" ht="21.75" customHeight="1" spans="1:20">
      <c r="A827" s="8"/>
      <c r="B827" s="29"/>
      <c r="C827" s="66" t="s">
        <v>1925</v>
      </c>
      <c r="D827" s="71" t="s">
        <v>265</v>
      </c>
      <c r="E827" s="71" t="s">
        <v>15</v>
      </c>
      <c r="F827" s="71" t="s">
        <v>266</v>
      </c>
      <c r="G827" s="68">
        <v>0.0659722222222222</v>
      </c>
      <c r="H827" s="71">
        <v>2</v>
      </c>
      <c r="I827" s="67">
        <v>0.2</v>
      </c>
      <c r="J827" s="69">
        <v>0.1</v>
      </c>
      <c r="K827" s="69" t="s">
        <v>91</v>
      </c>
      <c r="L827" s="45"/>
      <c r="M827" s="45"/>
      <c r="N827" s="45"/>
      <c r="O827" s="45"/>
      <c r="P827" s="45"/>
      <c r="Q827" s="45"/>
      <c r="R827" s="45"/>
      <c r="S827" s="45"/>
      <c r="T827" s="45"/>
    </row>
    <row r="828" ht="21.75" customHeight="1" spans="1:20">
      <c r="A828" s="8"/>
      <c r="B828" s="29"/>
      <c r="C828" s="66" t="s">
        <v>1926</v>
      </c>
      <c r="D828" s="71" t="s">
        <v>1142</v>
      </c>
      <c r="E828" s="71" t="s">
        <v>15</v>
      </c>
      <c r="F828" s="71" t="s">
        <v>820</v>
      </c>
      <c r="G828" s="68">
        <v>0.0395833333333333</v>
      </c>
      <c r="H828" s="71">
        <v>1</v>
      </c>
      <c r="I828" s="67">
        <v>0.1</v>
      </c>
      <c r="J828" s="69">
        <v>0.1</v>
      </c>
      <c r="K828" s="69" t="s">
        <v>91</v>
      </c>
      <c r="L828" s="45"/>
      <c r="M828" s="45"/>
      <c r="N828" s="45"/>
      <c r="O828" s="45"/>
      <c r="P828" s="45"/>
      <c r="Q828" s="45"/>
      <c r="R828" s="45"/>
      <c r="S828" s="45"/>
      <c r="T828" s="45"/>
    </row>
    <row r="829" ht="21.75" customHeight="1" spans="1:20">
      <c r="A829" s="8"/>
      <c r="B829" s="29"/>
      <c r="C829" s="66" t="s">
        <v>1927</v>
      </c>
      <c r="D829" s="71" t="s">
        <v>1928</v>
      </c>
      <c r="E829" s="71" t="s">
        <v>15</v>
      </c>
      <c r="F829" s="71" t="s">
        <v>263</v>
      </c>
      <c r="G829" s="68">
        <v>0.0236111111111111</v>
      </c>
      <c r="H829" s="71">
        <v>1</v>
      </c>
      <c r="I829" s="67">
        <v>0.1</v>
      </c>
      <c r="J829" s="69">
        <v>0.0625</v>
      </c>
      <c r="K829" s="69" t="s">
        <v>99</v>
      </c>
      <c r="L829" s="45"/>
      <c r="M829" s="45"/>
      <c r="N829" s="45"/>
      <c r="O829" s="45"/>
      <c r="P829" s="45"/>
      <c r="Q829" s="45"/>
      <c r="R829" s="45"/>
      <c r="S829" s="45"/>
      <c r="T829" s="45"/>
    </row>
    <row r="830" ht="21.75" customHeight="1" spans="1:20">
      <c r="A830" s="8"/>
      <c r="B830" s="29"/>
      <c r="C830" s="81" t="s">
        <v>1929</v>
      </c>
      <c r="D830" s="82" t="s">
        <v>1930</v>
      </c>
      <c r="E830" s="82" t="s">
        <v>15</v>
      </c>
      <c r="F830" s="82" t="s">
        <v>544</v>
      </c>
      <c r="G830" s="68">
        <v>0.0402777777777778</v>
      </c>
      <c r="H830" s="66">
        <v>1</v>
      </c>
      <c r="I830" s="67">
        <v>0.1</v>
      </c>
      <c r="J830" s="69">
        <v>0.1</v>
      </c>
      <c r="K830" s="69" t="s">
        <v>99</v>
      </c>
      <c r="L830" s="45"/>
      <c r="M830" s="45"/>
      <c r="N830" s="45"/>
      <c r="O830" s="45"/>
      <c r="P830" s="45"/>
      <c r="Q830" s="45"/>
      <c r="R830" s="45"/>
      <c r="S830" s="45"/>
      <c r="T830" s="45"/>
    </row>
    <row r="831" ht="21.75" customHeight="1" spans="1:20">
      <c r="A831" s="8"/>
      <c r="B831" s="29"/>
      <c r="C831" s="81" t="s">
        <v>1931</v>
      </c>
      <c r="D831" s="82" t="s">
        <v>436</v>
      </c>
      <c r="E831" s="82" t="s">
        <v>439</v>
      </c>
      <c r="F831" s="82" t="s">
        <v>69</v>
      </c>
      <c r="G831" s="68">
        <v>0.0368055555555556</v>
      </c>
      <c r="H831" s="66">
        <v>1</v>
      </c>
      <c r="I831" s="67">
        <f t="shared" ref="I831:I841" si="54">H831/10</f>
        <v>0.1</v>
      </c>
      <c r="J831" s="69">
        <f t="shared" ref="J831:J841" si="55">H831/16</f>
        <v>0.0625</v>
      </c>
      <c r="K831" s="69" t="s">
        <v>25</v>
      </c>
      <c r="L831" s="45"/>
      <c r="M831" s="45"/>
      <c r="N831" s="45"/>
      <c r="O831" s="45"/>
      <c r="P831" s="45"/>
      <c r="Q831" s="45"/>
      <c r="R831" s="45"/>
      <c r="S831" s="45"/>
      <c r="T831" s="45"/>
    </row>
    <row r="832" ht="21.75" customHeight="1" spans="1:20">
      <c r="A832" s="8"/>
      <c r="B832" s="29"/>
      <c r="C832" s="64" t="s">
        <v>1932</v>
      </c>
      <c r="D832" s="64" t="s">
        <v>1933</v>
      </c>
      <c r="E832" s="64" t="s">
        <v>15</v>
      </c>
      <c r="F832" s="64" t="s">
        <v>1934</v>
      </c>
      <c r="G832" s="65">
        <v>0.0416666666666667</v>
      </c>
      <c r="H832" s="66">
        <v>1</v>
      </c>
      <c r="I832" s="67">
        <f t="shared" si="54"/>
        <v>0.1</v>
      </c>
      <c r="J832" s="69">
        <f t="shared" si="55"/>
        <v>0.0625</v>
      </c>
      <c r="K832" s="69" t="s">
        <v>108</v>
      </c>
      <c r="L832" s="45"/>
      <c r="M832" s="45"/>
      <c r="N832" s="45"/>
      <c r="O832" s="45"/>
      <c r="P832" s="45"/>
      <c r="Q832" s="45"/>
      <c r="R832" s="45"/>
      <c r="S832" s="45"/>
      <c r="T832" s="45"/>
    </row>
    <row r="833" ht="21.75" customHeight="1" spans="1:20">
      <c r="A833" s="8"/>
      <c r="B833" s="29"/>
      <c r="C833" s="64" t="s">
        <v>1935</v>
      </c>
      <c r="D833" s="64" t="s">
        <v>1936</v>
      </c>
      <c r="E833" s="64" t="s">
        <v>15</v>
      </c>
      <c r="F833" s="64" t="s">
        <v>24</v>
      </c>
      <c r="G833" s="65">
        <v>0.0465277777777778</v>
      </c>
      <c r="H833" s="66">
        <v>2</v>
      </c>
      <c r="I833" s="67">
        <f t="shared" si="54"/>
        <v>0.2</v>
      </c>
      <c r="J833" s="69">
        <f t="shared" si="55"/>
        <v>0.125</v>
      </c>
      <c r="K833" s="69" t="s">
        <v>108</v>
      </c>
      <c r="L833" s="45"/>
      <c r="M833" s="45"/>
      <c r="N833" s="45"/>
      <c r="O833" s="45"/>
      <c r="P833" s="45"/>
      <c r="Q833" s="45"/>
      <c r="R833" s="45"/>
      <c r="S833" s="45"/>
      <c r="T833" s="45"/>
    </row>
    <row r="834" ht="21.75" customHeight="1" spans="1:20">
      <c r="A834" s="8"/>
      <c r="B834" s="29"/>
      <c r="C834" s="64" t="s">
        <v>1937</v>
      </c>
      <c r="D834" s="64" t="s">
        <v>1938</v>
      </c>
      <c r="E834" s="64" t="s">
        <v>15</v>
      </c>
      <c r="F834" s="64" t="s">
        <v>614</v>
      </c>
      <c r="G834" s="95">
        <v>0.0902777777777778</v>
      </c>
      <c r="H834" s="66">
        <v>3</v>
      </c>
      <c r="I834" s="67">
        <f t="shared" si="54"/>
        <v>0.3</v>
      </c>
      <c r="J834" s="69">
        <f t="shared" si="55"/>
        <v>0.1875</v>
      </c>
      <c r="K834" s="69" t="s">
        <v>17</v>
      </c>
      <c r="L834" s="45"/>
      <c r="M834" s="45"/>
      <c r="N834" s="45"/>
      <c r="O834" s="45"/>
      <c r="P834" s="45"/>
      <c r="Q834" s="45"/>
      <c r="R834" s="45"/>
      <c r="S834" s="45"/>
      <c r="T834" s="45"/>
    </row>
    <row r="835" ht="21.75" customHeight="1" spans="1:20">
      <c r="A835" s="8"/>
      <c r="B835" s="29"/>
      <c r="C835" s="66" t="s">
        <v>1939</v>
      </c>
      <c r="D835" s="71" t="s">
        <v>1454</v>
      </c>
      <c r="E835" s="71" t="s">
        <v>15</v>
      </c>
      <c r="F835" s="71" t="s">
        <v>1455</v>
      </c>
      <c r="G835" s="68">
        <v>0.0405787037052505</v>
      </c>
      <c r="H835" s="66">
        <v>1</v>
      </c>
      <c r="I835" s="67">
        <f t="shared" si="54"/>
        <v>0.1</v>
      </c>
      <c r="J835" s="69">
        <f t="shared" si="55"/>
        <v>0.0625</v>
      </c>
      <c r="K835" s="69" t="s">
        <v>288</v>
      </c>
      <c r="L835" s="45"/>
      <c r="M835" s="45"/>
      <c r="N835" s="45"/>
      <c r="O835" s="45"/>
      <c r="P835" s="45"/>
      <c r="Q835" s="45"/>
      <c r="R835" s="45"/>
      <c r="S835" s="45"/>
      <c r="T835" s="45"/>
    </row>
    <row r="836" ht="21.75" customHeight="1" spans="1:20">
      <c r="A836" s="8"/>
      <c r="B836" s="29"/>
      <c r="C836" s="66" t="s">
        <v>1940</v>
      </c>
      <c r="D836" s="71" t="s">
        <v>1454</v>
      </c>
      <c r="E836" s="71" t="s">
        <v>15</v>
      </c>
      <c r="F836" s="71" t="s">
        <v>1455</v>
      </c>
      <c r="G836" s="68">
        <v>0.0364583333321207</v>
      </c>
      <c r="H836" s="66">
        <v>1</v>
      </c>
      <c r="I836" s="67">
        <f t="shared" si="54"/>
        <v>0.1</v>
      </c>
      <c r="J836" s="69">
        <f t="shared" si="55"/>
        <v>0.0625</v>
      </c>
      <c r="K836" s="69" t="s">
        <v>116</v>
      </c>
      <c r="L836" s="45"/>
      <c r="M836" s="45"/>
      <c r="N836" s="45"/>
      <c r="O836" s="45"/>
      <c r="P836" s="45"/>
      <c r="Q836" s="45"/>
      <c r="R836" s="45"/>
      <c r="S836" s="45"/>
      <c r="T836" s="45"/>
    </row>
    <row r="837" ht="21.75" customHeight="1" spans="1:20">
      <c r="A837" s="8"/>
      <c r="B837" s="29"/>
      <c r="C837" s="66" t="s">
        <v>1941</v>
      </c>
      <c r="D837" s="82" t="s">
        <v>516</v>
      </c>
      <c r="E837" s="82" t="s">
        <v>60</v>
      </c>
      <c r="F837" s="82" t="s">
        <v>176</v>
      </c>
      <c r="G837" s="68">
        <v>0.0763888888905058</v>
      </c>
      <c r="H837" s="66">
        <v>3</v>
      </c>
      <c r="I837" s="67">
        <f t="shared" si="54"/>
        <v>0.3</v>
      </c>
      <c r="J837" s="69">
        <f t="shared" si="55"/>
        <v>0.1875</v>
      </c>
      <c r="K837" s="69" t="s">
        <v>116</v>
      </c>
      <c r="L837" s="45"/>
      <c r="M837" s="45"/>
      <c r="N837" s="45"/>
      <c r="O837" s="45"/>
      <c r="P837" s="45"/>
      <c r="Q837" s="45"/>
      <c r="R837" s="45"/>
      <c r="S837" s="45"/>
      <c r="T837" s="45"/>
    </row>
    <row r="838" ht="21.75" customHeight="1" spans="1:20">
      <c r="A838" s="8"/>
      <c r="B838" s="29"/>
      <c r="C838" s="66" t="s">
        <v>1942</v>
      </c>
      <c r="D838" s="71" t="s">
        <v>1943</v>
      </c>
      <c r="E838" s="71" t="s">
        <v>15</v>
      </c>
      <c r="F838" s="71" t="s">
        <v>1944</v>
      </c>
      <c r="G838" s="68">
        <v>0.0673611111111111</v>
      </c>
      <c r="H838" s="66">
        <v>2</v>
      </c>
      <c r="I838" s="67">
        <f t="shared" si="54"/>
        <v>0.2</v>
      </c>
      <c r="J838" s="69">
        <f t="shared" si="55"/>
        <v>0.125</v>
      </c>
      <c r="K838" s="69" t="s">
        <v>288</v>
      </c>
      <c r="L838" s="45"/>
      <c r="M838" s="45"/>
      <c r="N838" s="45"/>
      <c r="O838" s="45"/>
      <c r="P838" s="45"/>
      <c r="Q838" s="45"/>
      <c r="R838" s="45"/>
      <c r="S838" s="45"/>
      <c r="T838" s="45"/>
    </row>
    <row r="839" ht="21.75" customHeight="1" spans="1:20">
      <c r="A839" s="8"/>
      <c r="B839" s="29"/>
      <c r="C839" s="66" t="s">
        <v>1945</v>
      </c>
      <c r="D839" s="71" t="s">
        <v>1946</v>
      </c>
      <c r="E839" s="71" t="s">
        <v>15</v>
      </c>
      <c r="F839" s="71" t="s">
        <v>237</v>
      </c>
      <c r="G839" s="68">
        <v>0.0695370370376622</v>
      </c>
      <c r="H839" s="66">
        <v>2</v>
      </c>
      <c r="I839" s="67">
        <f t="shared" si="54"/>
        <v>0.2</v>
      </c>
      <c r="J839" s="69">
        <f t="shared" si="55"/>
        <v>0.125</v>
      </c>
      <c r="K839" s="69" t="s">
        <v>116</v>
      </c>
      <c r="L839" s="45"/>
      <c r="M839" s="45"/>
      <c r="N839" s="45"/>
      <c r="O839" s="45"/>
      <c r="P839" s="45"/>
      <c r="Q839" s="45"/>
      <c r="R839" s="45"/>
      <c r="S839" s="45"/>
      <c r="T839" s="45"/>
    </row>
    <row r="840" ht="21.75" customHeight="1" spans="1:20">
      <c r="A840" s="8"/>
      <c r="B840" s="29"/>
      <c r="C840" s="66" t="s">
        <v>1947</v>
      </c>
      <c r="D840" s="71" t="s">
        <v>1948</v>
      </c>
      <c r="E840" s="71" t="s">
        <v>15</v>
      </c>
      <c r="F840" s="71" t="s">
        <v>1949</v>
      </c>
      <c r="G840" s="68">
        <v>0.0294444444443798</v>
      </c>
      <c r="H840" s="66">
        <v>1</v>
      </c>
      <c r="I840" s="67">
        <f t="shared" si="54"/>
        <v>0.1</v>
      </c>
      <c r="J840" s="69">
        <f t="shared" si="55"/>
        <v>0.0625</v>
      </c>
      <c r="K840" s="69" t="s">
        <v>288</v>
      </c>
      <c r="L840" s="45"/>
      <c r="M840" s="45"/>
      <c r="N840" s="45"/>
      <c r="O840" s="45"/>
      <c r="P840" s="45"/>
      <c r="Q840" s="45"/>
      <c r="R840" s="45"/>
      <c r="S840" s="45"/>
      <c r="T840" s="45"/>
    </row>
    <row r="841" ht="21.75" customHeight="1" spans="1:20">
      <c r="A841" s="8"/>
      <c r="B841" s="29"/>
      <c r="C841" s="66" t="s">
        <v>1950</v>
      </c>
      <c r="D841" s="71" t="s">
        <v>1951</v>
      </c>
      <c r="E841" s="71" t="s">
        <v>98</v>
      </c>
      <c r="F841" s="71" t="s">
        <v>44</v>
      </c>
      <c r="G841" s="68">
        <v>0.0701273148151813</v>
      </c>
      <c r="H841" s="66">
        <v>2</v>
      </c>
      <c r="I841" s="67">
        <f t="shared" si="54"/>
        <v>0.2</v>
      </c>
      <c r="J841" s="69">
        <f t="shared" si="55"/>
        <v>0.125</v>
      </c>
      <c r="K841" s="69" t="s">
        <v>404</v>
      </c>
      <c r="L841" s="45"/>
      <c r="M841" s="45"/>
      <c r="N841" s="45"/>
      <c r="O841" s="45"/>
      <c r="P841" s="45"/>
      <c r="Q841" s="45"/>
      <c r="R841" s="45"/>
      <c r="S841" s="45"/>
      <c r="T841" s="45"/>
    </row>
    <row r="842" ht="21.75" customHeight="1" spans="1:20">
      <c r="A842" s="8"/>
      <c r="B842" s="30"/>
      <c r="C842" s="66" t="s">
        <v>1952</v>
      </c>
      <c r="D842" s="71" t="s">
        <v>1953</v>
      </c>
      <c r="E842" s="71" t="s">
        <v>15</v>
      </c>
      <c r="F842" s="71" t="s">
        <v>47</v>
      </c>
      <c r="G842" s="68">
        <v>0.115312499998254</v>
      </c>
      <c r="H842" s="66">
        <v>4</v>
      </c>
      <c r="I842" s="67">
        <v>0.4</v>
      </c>
      <c r="J842" s="69">
        <v>0.2</v>
      </c>
      <c r="K842" s="69" t="s">
        <v>288</v>
      </c>
      <c r="L842" s="45"/>
      <c r="M842" s="45"/>
      <c r="N842" s="45"/>
      <c r="O842" s="45"/>
      <c r="P842" s="45"/>
      <c r="Q842" s="45"/>
      <c r="R842" s="45"/>
      <c r="S842" s="45"/>
      <c r="T842" s="45"/>
    </row>
    <row r="843" ht="21.75" customHeight="1" spans="1:20">
      <c r="A843" s="8"/>
      <c r="B843" s="8" t="s">
        <v>1954</v>
      </c>
      <c r="C843" s="16" t="s">
        <v>1955</v>
      </c>
      <c r="D843" s="17" t="s">
        <v>1956</v>
      </c>
      <c r="E843" s="17" t="s">
        <v>60</v>
      </c>
      <c r="F843" s="17" t="s">
        <v>69</v>
      </c>
      <c r="G843" s="10">
        <v>0.0229166666666667</v>
      </c>
      <c r="H843" s="9">
        <v>1</v>
      </c>
      <c r="I843" s="12">
        <f>H843/10</f>
        <v>0.1</v>
      </c>
      <c r="J843" s="13">
        <f>H843/16</f>
        <v>0.0625</v>
      </c>
      <c r="K843" s="13" t="s">
        <v>40</v>
      </c>
      <c r="L843" s="45"/>
      <c r="M843" s="45"/>
      <c r="N843" s="45"/>
      <c r="O843" s="45"/>
      <c r="P843" s="45"/>
      <c r="Q843" s="45"/>
      <c r="R843" s="45"/>
      <c r="S843" s="45"/>
      <c r="T843" s="45"/>
    </row>
    <row r="844" ht="21.75" customHeight="1" spans="1:20">
      <c r="A844" s="8"/>
      <c r="B844" s="8"/>
      <c r="C844" s="64" t="s">
        <v>1957</v>
      </c>
      <c r="D844" s="64" t="s">
        <v>1958</v>
      </c>
      <c r="E844" s="71" t="s">
        <v>15</v>
      </c>
      <c r="F844" s="64" t="s">
        <v>1417</v>
      </c>
      <c r="G844" s="65">
        <v>0.0555555555555556</v>
      </c>
      <c r="H844" s="64">
        <v>2</v>
      </c>
      <c r="I844" s="64">
        <v>0.2</v>
      </c>
      <c r="J844" s="64">
        <v>0.1</v>
      </c>
      <c r="K844" s="64" t="s">
        <v>89</v>
      </c>
      <c r="L844" s="45"/>
      <c r="M844" s="45"/>
      <c r="N844" s="45"/>
      <c r="O844" s="45"/>
      <c r="P844" s="45"/>
      <c r="Q844" s="45"/>
      <c r="R844" s="45"/>
      <c r="S844" s="45"/>
      <c r="T844" s="45"/>
    </row>
    <row r="845" ht="21.75" customHeight="1" spans="1:20">
      <c r="A845" s="8"/>
      <c r="B845" s="8"/>
      <c r="C845" s="64" t="s">
        <v>1959</v>
      </c>
      <c r="D845" s="64" t="s">
        <v>1960</v>
      </c>
      <c r="E845" s="71" t="s">
        <v>15</v>
      </c>
      <c r="F845" s="64" t="s">
        <v>878</v>
      </c>
      <c r="G845" s="65">
        <v>0.0402777777777778</v>
      </c>
      <c r="H845" s="64">
        <v>1</v>
      </c>
      <c r="I845" s="64">
        <v>0.1</v>
      </c>
      <c r="J845" s="64">
        <v>0.1</v>
      </c>
      <c r="K845" s="64" t="s">
        <v>89</v>
      </c>
      <c r="L845" s="45"/>
      <c r="M845" s="45"/>
      <c r="N845" s="45"/>
      <c r="O845" s="45"/>
      <c r="P845" s="45"/>
      <c r="Q845" s="45"/>
      <c r="R845" s="45"/>
      <c r="S845" s="45"/>
      <c r="T845" s="45"/>
    </row>
    <row r="846" ht="21.75" customHeight="1" spans="1:20">
      <c r="A846" s="8"/>
      <c r="B846" s="8"/>
      <c r="C846" s="66" t="s">
        <v>1961</v>
      </c>
      <c r="D846" s="71" t="s">
        <v>1962</v>
      </c>
      <c r="E846" s="71" t="s">
        <v>538</v>
      </c>
      <c r="F846" s="71" t="s">
        <v>1653</v>
      </c>
      <c r="G846" s="68">
        <v>0.123611111111111</v>
      </c>
      <c r="H846" s="66">
        <v>4</v>
      </c>
      <c r="I846" s="67">
        <v>0.4</v>
      </c>
      <c r="J846" s="69">
        <v>0.2</v>
      </c>
      <c r="K846" s="69" t="s">
        <v>404</v>
      </c>
      <c r="L846" s="45"/>
      <c r="M846" s="45"/>
      <c r="N846" s="45"/>
      <c r="O846" s="45"/>
      <c r="P846" s="45"/>
      <c r="Q846" s="45"/>
      <c r="R846" s="45"/>
      <c r="S846" s="45"/>
      <c r="T846" s="45"/>
    </row>
    <row r="847" ht="21.75" customHeight="1" spans="1:20">
      <c r="A847" s="8"/>
      <c r="B847" s="8"/>
      <c r="C847" s="66" t="s">
        <v>1963</v>
      </c>
      <c r="D847" s="71" t="s">
        <v>1964</v>
      </c>
      <c r="E847" s="71" t="s">
        <v>1965</v>
      </c>
      <c r="F847" s="71" t="s">
        <v>1966</v>
      </c>
      <c r="G847" s="68">
        <v>0.0559490740743058</v>
      </c>
      <c r="H847" s="66">
        <v>2</v>
      </c>
      <c r="I847" s="67">
        <f>H847/10</f>
        <v>0.2</v>
      </c>
      <c r="J847" s="69">
        <f>H847/16</f>
        <v>0.125</v>
      </c>
      <c r="K847" s="69" t="s">
        <v>288</v>
      </c>
      <c r="L847" s="45"/>
      <c r="M847" s="45"/>
      <c r="N847" s="45"/>
      <c r="O847" s="45"/>
      <c r="P847" s="45"/>
      <c r="Q847" s="45"/>
      <c r="R847" s="45"/>
      <c r="S847" s="45"/>
      <c r="T847" s="45"/>
    </row>
    <row r="848" ht="21.75" customHeight="1" spans="1:20">
      <c r="A848" s="8"/>
      <c r="B848" s="8"/>
      <c r="C848" s="81" t="s">
        <v>1967</v>
      </c>
      <c r="D848" s="82" t="s">
        <v>1968</v>
      </c>
      <c r="E848" s="82" t="s">
        <v>15</v>
      </c>
      <c r="F848" s="82" t="s">
        <v>1062</v>
      </c>
      <c r="G848" s="68">
        <v>0.272673611110804</v>
      </c>
      <c r="H848" s="66">
        <v>9</v>
      </c>
      <c r="I848" s="67">
        <f>H848/10</f>
        <v>0.9</v>
      </c>
      <c r="J848" s="69">
        <f>H848/16</f>
        <v>0.5625</v>
      </c>
      <c r="K848" s="69" t="s">
        <v>116</v>
      </c>
      <c r="L848" s="45"/>
      <c r="M848" s="45"/>
      <c r="N848" s="45"/>
      <c r="O848" s="45"/>
      <c r="P848" s="45"/>
      <c r="Q848" s="45"/>
      <c r="R848" s="45"/>
      <c r="S848" s="45"/>
      <c r="T848" s="45"/>
    </row>
    <row r="849" ht="21.75" customHeight="1" spans="1:20">
      <c r="A849" s="8"/>
      <c r="B849" s="8"/>
      <c r="C849" s="81" t="s">
        <v>1969</v>
      </c>
      <c r="D849" s="82" t="s">
        <v>516</v>
      </c>
      <c r="E849" s="82" t="s">
        <v>60</v>
      </c>
      <c r="F849" s="82" t="s">
        <v>176</v>
      </c>
      <c r="G849" s="68">
        <v>0.0728124999986903</v>
      </c>
      <c r="H849" s="66">
        <v>2</v>
      </c>
      <c r="I849" s="67">
        <f t="shared" ref="I849:I855" si="56">H849/10</f>
        <v>0.2</v>
      </c>
      <c r="J849" s="69">
        <f t="shared" ref="J849:J855" si="57">H849/16</f>
        <v>0.125</v>
      </c>
      <c r="K849" s="69" t="s">
        <v>116</v>
      </c>
      <c r="L849" s="45"/>
      <c r="M849" s="45"/>
      <c r="N849" s="45"/>
      <c r="O849" s="45"/>
      <c r="P849" s="45"/>
      <c r="Q849" s="45"/>
      <c r="R849" s="45"/>
      <c r="S849" s="45"/>
      <c r="T849" s="45"/>
    </row>
    <row r="850" ht="21.75" customHeight="1" spans="1:20">
      <c r="A850" s="8"/>
      <c r="B850" s="8"/>
      <c r="C850" s="66" t="s">
        <v>1970</v>
      </c>
      <c r="D850" s="71" t="s">
        <v>1971</v>
      </c>
      <c r="E850" s="71" t="s">
        <v>1972</v>
      </c>
      <c r="F850" s="71" t="s">
        <v>1973</v>
      </c>
      <c r="G850" s="68">
        <v>0.0386111111110949</v>
      </c>
      <c r="H850" s="66">
        <v>1</v>
      </c>
      <c r="I850" s="67">
        <f t="shared" si="56"/>
        <v>0.1</v>
      </c>
      <c r="J850" s="69">
        <f t="shared" si="57"/>
        <v>0.0625</v>
      </c>
      <c r="K850" s="69" t="s">
        <v>116</v>
      </c>
      <c r="L850" s="45"/>
      <c r="M850" s="45"/>
      <c r="N850" s="45"/>
      <c r="O850" s="45"/>
      <c r="P850" s="45"/>
      <c r="Q850" s="45"/>
      <c r="R850" s="45"/>
      <c r="S850" s="45"/>
      <c r="T850" s="45"/>
    </row>
    <row r="851" ht="21.75" customHeight="1" spans="1:20">
      <c r="A851" s="8"/>
      <c r="B851" s="8"/>
      <c r="C851" s="81" t="s">
        <v>1974</v>
      </c>
      <c r="D851" s="82" t="s">
        <v>1975</v>
      </c>
      <c r="E851" s="82" t="s">
        <v>15</v>
      </c>
      <c r="F851" s="82" t="s">
        <v>1976</v>
      </c>
      <c r="G851" s="68">
        <v>0.041469907406281</v>
      </c>
      <c r="H851" s="66">
        <v>1</v>
      </c>
      <c r="I851" s="67">
        <f t="shared" si="56"/>
        <v>0.1</v>
      </c>
      <c r="J851" s="69">
        <f t="shared" si="57"/>
        <v>0.0625</v>
      </c>
      <c r="K851" s="69" t="s">
        <v>116</v>
      </c>
      <c r="L851" s="45"/>
      <c r="M851" s="45"/>
      <c r="N851" s="45"/>
      <c r="O851" s="45"/>
      <c r="P851" s="45"/>
      <c r="Q851" s="45"/>
      <c r="R851" s="45"/>
      <c r="S851" s="45"/>
      <c r="T851" s="45"/>
    </row>
    <row r="852" ht="21.75" customHeight="1" spans="1:20">
      <c r="A852" s="8"/>
      <c r="B852" s="8"/>
      <c r="C852" s="66" t="s">
        <v>1977</v>
      </c>
      <c r="D852" s="71" t="s">
        <v>1908</v>
      </c>
      <c r="E852" s="71" t="s">
        <v>15</v>
      </c>
      <c r="F852" s="71" t="s">
        <v>69</v>
      </c>
      <c r="G852" s="68">
        <v>0.118368055555038</v>
      </c>
      <c r="H852" s="66">
        <v>4</v>
      </c>
      <c r="I852" s="67">
        <v>0.4</v>
      </c>
      <c r="J852" s="69">
        <v>0.2</v>
      </c>
      <c r="K852" s="69" t="s">
        <v>288</v>
      </c>
      <c r="L852" s="45"/>
      <c r="M852" s="45"/>
      <c r="N852" s="45"/>
      <c r="O852" s="45"/>
      <c r="P852" s="45"/>
      <c r="Q852" s="45"/>
      <c r="R852" s="45"/>
      <c r="S852" s="45"/>
      <c r="T852" s="45"/>
    </row>
    <row r="853" ht="21.75" customHeight="1" spans="1:20">
      <c r="A853" s="8"/>
      <c r="B853" s="8"/>
      <c r="C853" s="66" t="s">
        <v>1978</v>
      </c>
      <c r="D853" s="82" t="s">
        <v>516</v>
      </c>
      <c r="E853" s="82" t="s">
        <v>60</v>
      </c>
      <c r="F853" s="82" t="s">
        <v>176</v>
      </c>
      <c r="G853" s="68">
        <v>0.0722222222211713</v>
      </c>
      <c r="H853" s="66">
        <v>2</v>
      </c>
      <c r="I853" s="67">
        <f t="shared" si="56"/>
        <v>0.2</v>
      </c>
      <c r="J853" s="69">
        <f t="shared" si="57"/>
        <v>0.125</v>
      </c>
      <c r="K853" s="69" t="s">
        <v>116</v>
      </c>
      <c r="L853" s="45"/>
      <c r="M853" s="45"/>
      <c r="N853" s="45"/>
      <c r="O853" s="45"/>
      <c r="P853" s="45"/>
      <c r="Q853" s="45"/>
      <c r="R853" s="45"/>
      <c r="S853" s="45"/>
      <c r="T853" s="45"/>
    </row>
    <row r="854" ht="21.75" customHeight="1" spans="1:20">
      <c r="A854" s="8" t="s">
        <v>1979</v>
      </c>
      <c r="B854" s="8" t="s">
        <v>1980</v>
      </c>
      <c r="C854" s="64" t="s">
        <v>1981</v>
      </c>
      <c r="D854" s="64" t="s">
        <v>1982</v>
      </c>
      <c r="E854" s="64" t="s">
        <v>15</v>
      </c>
      <c r="F854" s="64" t="s">
        <v>1757</v>
      </c>
      <c r="G854" s="68">
        <v>0.0722222222222222</v>
      </c>
      <c r="H854" s="66">
        <v>2</v>
      </c>
      <c r="I854" s="67">
        <f t="shared" si="56"/>
        <v>0.2</v>
      </c>
      <c r="J854" s="69">
        <f t="shared" si="57"/>
        <v>0.125</v>
      </c>
      <c r="K854" s="69" t="s">
        <v>62</v>
      </c>
      <c r="L854" s="45"/>
      <c r="M854" s="45"/>
      <c r="N854" s="45"/>
      <c r="O854" s="45"/>
      <c r="P854" s="45"/>
      <c r="Q854" s="45"/>
      <c r="R854" s="45"/>
      <c r="S854" s="45"/>
      <c r="T854" s="45"/>
    </row>
    <row r="855" ht="21.75" customHeight="1" spans="1:20">
      <c r="A855" s="8"/>
      <c r="B855" s="8"/>
      <c r="C855" s="64" t="s">
        <v>1983</v>
      </c>
      <c r="D855" s="96" t="s">
        <v>1984</v>
      </c>
      <c r="E855" s="96" t="s">
        <v>60</v>
      </c>
      <c r="F855" s="96" t="s">
        <v>201</v>
      </c>
      <c r="G855" s="65">
        <v>0.0965277777777778</v>
      </c>
      <c r="H855" s="66">
        <v>3</v>
      </c>
      <c r="I855" s="67">
        <f t="shared" si="56"/>
        <v>0.3</v>
      </c>
      <c r="J855" s="69">
        <f t="shared" si="57"/>
        <v>0.1875</v>
      </c>
      <c r="K855" s="69" t="s">
        <v>108</v>
      </c>
      <c r="L855" s="45"/>
      <c r="M855" s="45"/>
      <c r="N855" s="45"/>
      <c r="O855" s="45"/>
      <c r="P855" s="45"/>
      <c r="Q855" s="45"/>
      <c r="R855" s="45"/>
      <c r="S855" s="45"/>
      <c r="T855" s="45"/>
    </row>
    <row r="856" ht="21.75" customHeight="1" spans="1:20">
      <c r="A856" s="8"/>
      <c r="B856" s="8"/>
      <c r="C856" s="64" t="s">
        <v>1985</v>
      </c>
      <c r="D856" s="96" t="s">
        <v>1986</v>
      </c>
      <c r="E856" s="96" t="s">
        <v>15</v>
      </c>
      <c r="F856" s="96" t="s">
        <v>69</v>
      </c>
      <c r="G856" s="68">
        <v>0.0833333333333333</v>
      </c>
      <c r="H856" s="66">
        <v>3</v>
      </c>
      <c r="I856" s="67">
        <f t="shared" ref="I856:I869" si="58">H856/10</f>
        <v>0.3</v>
      </c>
      <c r="J856" s="69">
        <f t="shared" ref="J856:J869" si="59">H856/16</f>
        <v>0.1875</v>
      </c>
      <c r="K856" s="69" t="s">
        <v>30</v>
      </c>
      <c r="L856" s="45"/>
      <c r="M856" s="45"/>
      <c r="N856" s="45"/>
      <c r="O856" s="45"/>
      <c r="P856" s="45"/>
      <c r="Q856" s="45"/>
      <c r="R856" s="45"/>
      <c r="S856" s="45"/>
      <c r="T856" s="45"/>
    </row>
    <row r="857" ht="21.75" customHeight="1" spans="1:20">
      <c r="A857" s="8"/>
      <c r="B857" s="8"/>
      <c r="C857" s="64" t="s">
        <v>1987</v>
      </c>
      <c r="D857" s="96" t="s">
        <v>1988</v>
      </c>
      <c r="E857" s="96" t="s">
        <v>15</v>
      </c>
      <c r="F857" s="96" t="s">
        <v>20</v>
      </c>
      <c r="G857" s="68">
        <v>0.0736111111111111</v>
      </c>
      <c r="H857" s="66">
        <v>2</v>
      </c>
      <c r="I857" s="67">
        <f t="shared" si="58"/>
        <v>0.2</v>
      </c>
      <c r="J857" s="69">
        <f t="shared" si="59"/>
        <v>0.125</v>
      </c>
      <c r="K857" s="69" t="s">
        <v>25</v>
      </c>
      <c r="L857" s="45"/>
      <c r="M857" s="45"/>
      <c r="N857" s="45"/>
      <c r="O857" s="45"/>
      <c r="P857" s="45"/>
      <c r="Q857" s="45"/>
      <c r="R857" s="45"/>
      <c r="S857" s="45"/>
      <c r="T857" s="45"/>
    </row>
    <row r="858" ht="21.75" customHeight="1" spans="1:20">
      <c r="A858" s="8"/>
      <c r="B858" s="8"/>
      <c r="C858" s="64" t="s">
        <v>1989</v>
      </c>
      <c r="D858" s="96" t="s">
        <v>1990</v>
      </c>
      <c r="E858" s="96" t="s">
        <v>15</v>
      </c>
      <c r="F858" s="96" t="s">
        <v>182</v>
      </c>
      <c r="G858" s="68">
        <v>0.0381944444444444</v>
      </c>
      <c r="H858" s="66">
        <v>1</v>
      </c>
      <c r="I858" s="67">
        <f t="shared" si="58"/>
        <v>0.1</v>
      </c>
      <c r="J858" s="69">
        <f t="shared" si="59"/>
        <v>0.0625</v>
      </c>
      <c r="K858" s="69" t="s">
        <v>25</v>
      </c>
      <c r="L858" s="45"/>
      <c r="M858" s="45"/>
      <c r="N858" s="45"/>
      <c r="O858" s="45"/>
      <c r="P858" s="45"/>
      <c r="Q858" s="45"/>
      <c r="R858" s="45"/>
      <c r="S858" s="45"/>
      <c r="T858" s="45"/>
    </row>
    <row r="859" ht="21.75" customHeight="1" spans="1:20">
      <c r="A859" s="8"/>
      <c r="B859" s="8"/>
      <c r="C859" s="66" t="s">
        <v>1991</v>
      </c>
      <c r="D859" s="71" t="s">
        <v>1992</v>
      </c>
      <c r="E859" s="71" t="s">
        <v>15</v>
      </c>
      <c r="F859" s="71" t="s">
        <v>1993</v>
      </c>
      <c r="G859" s="68">
        <v>0.0695601851839456</v>
      </c>
      <c r="H859" s="66">
        <v>2</v>
      </c>
      <c r="I859" s="67">
        <f t="shared" si="58"/>
        <v>0.2</v>
      </c>
      <c r="J859" s="69">
        <f t="shared" si="59"/>
        <v>0.125</v>
      </c>
      <c r="K859" s="69" t="s">
        <v>116</v>
      </c>
      <c r="L859" s="45"/>
      <c r="M859" s="45"/>
      <c r="N859" s="45"/>
      <c r="O859" s="45"/>
      <c r="P859" s="45"/>
      <c r="Q859" s="45"/>
      <c r="R859" s="45"/>
      <c r="S859" s="45"/>
      <c r="T859" s="45"/>
    </row>
    <row r="860" ht="21.75" customHeight="1" spans="1:20">
      <c r="A860" s="8"/>
      <c r="B860" s="8"/>
      <c r="C860" s="66" t="s">
        <v>1994</v>
      </c>
      <c r="D860" s="71" t="s">
        <v>1992</v>
      </c>
      <c r="E860" s="71" t="s">
        <v>15</v>
      </c>
      <c r="F860" s="71" t="s">
        <v>1993</v>
      </c>
      <c r="G860" s="68">
        <v>0.0751388888893416</v>
      </c>
      <c r="H860" s="66">
        <v>2</v>
      </c>
      <c r="I860" s="67">
        <f t="shared" si="58"/>
        <v>0.2</v>
      </c>
      <c r="J860" s="69">
        <f t="shared" si="59"/>
        <v>0.125</v>
      </c>
      <c r="K860" s="69" t="s">
        <v>116</v>
      </c>
      <c r="L860" s="45"/>
      <c r="M860" s="45"/>
      <c r="N860" s="45"/>
      <c r="O860" s="45"/>
      <c r="P860" s="45"/>
      <c r="Q860" s="45"/>
      <c r="R860" s="45"/>
      <c r="S860" s="45"/>
      <c r="T860" s="45"/>
    </row>
    <row r="861" ht="21.75" customHeight="1" spans="1:20">
      <c r="A861" s="8"/>
      <c r="B861" s="8"/>
      <c r="C861" s="72" t="s">
        <v>1995</v>
      </c>
      <c r="D861" s="71" t="s">
        <v>1996</v>
      </c>
      <c r="E861" s="71" t="s">
        <v>15</v>
      </c>
      <c r="F861" s="71" t="s">
        <v>1326</v>
      </c>
      <c r="G861" s="68">
        <v>0.0271874999998545</v>
      </c>
      <c r="H861" s="66">
        <v>1</v>
      </c>
      <c r="I861" s="67">
        <f t="shared" si="58"/>
        <v>0.1</v>
      </c>
      <c r="J861" s="69">
        <f t="shared" si="59"/>
        <v>0.0625</v>
      </c>
      <c r="K861" s="69" t="s">
        <v>30</v>
      </c>
      <c r="L861" s="45"/>
      <c r="M861" s="45"/>
      <c r="N861" s="45"/>
      <c r="O861" s="45"/>
      <c r="P861" s="45"/>
      <c r="Q861" s="45"/>
      <c r="R861" s="45"/>
      <c r="S861" s="45"/>
      <c r="T861" s="45"/>
    </row>
    <row r="862" ht="21.75" customHeight="1" spans="1:20">
      <c r="A862" s="8"/>
      <c r="B862" s="8"/>
      <c r="C862" s="66" t="s">
        <v>1997</v>
      </c>
      <c r="D862" s="71" t="s">
        <v>1998</v>
      </c>
      <c r="E862" s="71" t="s">
        <v>15</v>
      </c>
      <c r="F862" s="71" t="s">
        <v>182</v>
      </c>
      <c r="G862" s="68">
        <v>0.0480324074087548</v>
      </c>
      <c r="H862" s="66">
        <v>2</v>
      </c>
      <c r="I862" s="67">
        <f t="shared" si="58"/>
        <v>0.2</v>
      </c>
      <c r="J862" s="69">
        <f t="shared" si="59"/>
        <v>0.125</v>
      </c>
      <c r="K862" s="69" t="s">
        <v>116</v>
      </c>
      <c r="L862" s="45"/>
      <c r="M862" s="45"/>
      <c r="N862" s="45"/>
      <c r="O862" s="45"/>
      <c r="P862" s="45"/>
      <c r="Q862" s="45"/>
      <c r="R862" s="45"/>
      <c r="S862" s="45"/>
      <c r="T862" s="45"/>
    </row>
    <row r="863" ht="21.75" customHeight="1" spans="1:20">
      <c r="A863" s="8"/>
      <c r="B863" s="8"/>
      <c r="C863" s="72" t="s">
        <v>1999</v>
      </c>
      <c r="D863" s="71" t="s">
        <v>2000</v>
      </c>
      <c r="E863" s="71" t="s">
        <v>1074</v>
      </c>
      <c r="F863" s="71" t="s">
        <v>2001</v>
      </c>
      <c r="G863" s="68">
        <v>0.0421643518529891</v>
      </c>
      <c r="H863" s="66">
        <v>1</v>
      </c>
      <c r="I863" s="67">
        <f t="shared" si="58"/>
        <v>0.1</v>
      </c>
      <c r="J863" s="69">
        <f t="shared" si="59"/>
        <v>0.0625</v>
      </c>
      <c r="K863" s="69" t="s">
        <v>30</v>
      </c>
      <c r="L863" s="45"/>
      <c r="M863" s="45"/>
      <c r="N863" s="45"/>
      <c r="O863" s="45"/>
      <c r="P863" s="45"/>
      <c r="Q863" s="45"/>
      <c r="R863" s="45"/>
      <c r="S863" s="45"/>
      <c r="T863" s="45"/>
    </row>
    <row r="864" ht="21.75" customHeight="1" spans="1:20">
      <c r="A864" s="8"/>
      <c r="B864" s="8"/>
      <c r="C864" s="66" t="s">
        <v>2002</v>
      </c>
      <c r="D864" s="71" t="s">
        <v>2003</v>
      </c>
      <c r="E864" s="71" t="s">
        <v>2004</v>
      </c>
      <c r="F864" s="71" t="s">
        <v>2005</v>
      </c>
      <c r="G864" s="68">
        <v>0.0300925925912452</v>
      </c>
      <c r="H864" s="66">
        <v>1</v>
      </c>
      <c r="I864" s="67">
        <f t="shared" si="58"/>
        <v>0.1</v>
      </c>
      <c r="J864" s="69">
        <f t="shared" si="59"/>
        <v>0.0625</v>
      </c>
      <c r="K864" s="69" t="s">
        <v>288</v>
      </c>
      <c r="L864" s="45"/>
      <c r="M864" s="45"/>
      <c r="N864" s="45"/>
      <c r="O864" s="45"/>
      <c r="P864" s="45"/>
      <c r="Q864" s="45"/>
      <c r="R864" s="45"/>
      <c r="S864" s="45"/>
      <c r="T864" s="45"/>
    </row>
    <row r="865" ht="21.75" customHeight="1" spans="1:20">
      <c r="A865" s="8"/>
      <c r="B865" s="8"/>
      <c r="C865" s="66" t="s">
        <v>2006</v>
      </c>
      <c r="D865" s="71" t="s">
        <v>2007</v>
      </c>
      <c r="E865" s="71" t="s">
        <v>2004</v>
      </c>
      <c r="F865" s="71" t="s">
        <v>2008</v>
      </c>
      <c r="G865" s="68">
        <v>0.0412268518521159</v>
      </c>
      <c r="H865" s="66">
        <v>1</v>
      </c>
      <c r="I865" s="67">
        <f t="shared" si="58"/>
        <v>0.1</v>
      </c>
      <c r="J865" s="69">
        <f t="shared" si="59"/>
        <v>0.0625</v>
      </c>
      <c r="K865" s="69" t="s">
        <v>288</v>
      </c>
      <c r="L865" s="45"/>
      <c r="M865" s="45"/>
      <c r="N865" s="45"/>
      <c r="O865" s="45"/>
      <c r="P865" s="45"/>
      <c r="Q865" s="45"/>
      <c r="R865" s="45"/>
      <c r="S865" s="45"/>
      <c r="T865" s="45"/>
    </row>
    <row r="866" ht="21.75" customHeight="1" spans="1:20">
      <c r="A866" s="8"/>
      <c r="B866" s="8"/>
      <c r="C866" s="66" t="s">
        <v>2009</v>
      </c>
      <c r="D866" s="71" t="s">
        <v>2010</v>
      </c>
      <c r="E866" s="71" t="s">
        <v>60</v>
      </c>
      <c r="F866" s="71" t="s">
        <v>182</v>
      </c>
      <c r="G866" s="68">
        <v>0.0541666666649689</v>
      </c>
      <c r="H866" s="66">
        <v>2</v>
      </c>
      <c r="I866" s="67">
        <f t="shared" si="58"/>
        <v>0.2</v>
      </c>
      <c r="J866" s="69">
        <f t="shared" si="59"/>
        <v>0.125</v>
      </c>
      <c r="K866" s="69" t="s">
        <v>288</v>
      </c>
      <c r="L866" s="45"/>
      <c r="M866" s="45"/>
      <c r="N866" s="45"/>
      <c r="O866" s="45"/>
      <c r="P866" s="45"/>
      <c r="Q866" s="45"/>
      <c r="R866" s="45"/>
      <c r="S866" s="45"/>
      <c r="T866" s="45"/>
    </row>
    <row r="867" ht="21.75" customHeight="1" spans="1:20">
      <c r="A867" s="8"/>
      <c r="B867" s="8"/>
      <c r="C867" s="66" t="s">
        <v>2011</v>
      </c>
      <c r="D867" s="71" t="s">
        <v>2012</v>
      </c>
      <c r="E867" s="71" t="s">
        <v>1240</v>
      </c>
      <c r="F867" s="71" t="s">
        <v>2013</v>
      </c>
      <c r="G867" s="68">
        <v>0.0734490740724141</v>
      </c>
      <c r="H867" s="66">
        <v>2</v>
      </c>
      <c r="I867" s="67">
        <f t="shared" si="58"/>
        <v>0.2</v>
      </c>
      <c r="J867" s="69">
        <f t="shared" si="59"/>
        <v>0.125</v>
      </c>
      <c r="K867" s="69" t="s">
        <v>288</v>
      </c>
      <c r="L867" s="45"/>
      <c r="M867" s="45"/>
      <c r="N867" s="45"/>
      <c r="O867" s="45"/>
      <c r="P867" s="45"/>
      <c r="Q867" s="45"/>
      <c r="R867" s="45"/>
      <c r="S867" s="45"/>
      <c r="T867" s="45"/>
    </row>
    <row r="868" ht="21.75" customHeight="1" spans="1:20">
      <c r="A868" s="8"/>
      <c r="B868" s="8"/>
      <c r="C868" s="66" t="s">
        <v>2014</v>
      </c>
      <c r="D868" s="71" t="s">
        <v>2015</v>
      </c>
      <c r="E868" s="71" t="s">
        <v>15</v>
      </c>
      <c r="F868" s="71" t="s">
        <v>2016</v>
      </c>
      <c r="G868" s="68">
        <v>0.0176736111097853</v>
      </c>
      <c r="H868" s="66">
        <v>1</v>
      </c>
      <c r="I868" s="67">
        <f t="shared" si="58"/>
        <v>0.1</v>
      </c>
      <c r="J868" s="69">
        <f t="shared" si="59"/>
        <v>0.0625</v>
      </c>
      <c r="K868" s="69" t="s">
        <v>30</v>
      </c>
      <c r="L868" s="45"/>
      <c r="M868" s="45"/>
      <c r="N868" s="45"/>
      <c r="O868" s="45"/>
      <c r="P868" s="45"/>
      <c r="Q868" s="45"/>
      <c r="R868" s="45"/>
      <c r="S868" s="45"/>
      <c r="T868" s="45"/>
    </row>
    <row r="869" ht="21.75" customHeight="1" spans="1:20">
      <c r="A869" s="8"/>
      <c r="B869" s="8"/>
      <c r="C869" s="66" t="s">
        <v>2017</v>
      </c>
      <c r="D869" s="97" t="s">
        <v>2018</v>
      </c>
      <c r="E869" s="71" t="s">
        <v>2004</v>
      </c>
      <c r="F869" s="71" t="s">
        <v>2019</v>
      </c>
      <c r="G869" s="68">
        <v>0.0478819444433611</v>
      </c>
      <c r="H869" s="66">
        <v>2</v>
      </c>
      <c r="I869" s="67">
        <f t="shared" si="58"/>
        <v>0.2</v>
      </c>
      <c r="J869" s="69">
        <f t="shared" si="59"/>
        <v>0.125</v>
      </c>
      <c r="K869" s="69" t="s">
        <v>288</v>
      </c>
      <c r="L869" s="45"/>
      <c r="M869" s="45"/>
      <c r="N869" s="45"/>
      <c r="O869" s="45"/>
      <c r="P869" s="45"/>
      <c r="Q869" s="45"/>
      <c r="R869" s="45"/>
      <c r="S869" s="45"/>
      <c r="T869" s="45"/>
    </row>
    <row r="870" ht="21.75" customHeight="1" spans="1:20">
      <c r="A870" s="8"/>
      <c r="B870" s="8" t="s">
        <v>2020</v>
      </c>
      <c r="C870" s="16" t="s">
        <v>2021</v>
      </c>
      <c r="D870" s="32" t="s">
        <v>2022</v>
      </c>
      <c r="E870" s="28" t="s">
        <v>15</v>
      </c>
      <c r="F870" s="28" t="s">
        <v>776</v>
      </c>
      <c r="G870" s="43">
        <v>0.0222222222222222</v>
      </c>
      <c r="H870" s="9">
        <v>1</v>
      </c>
      <c r="I870" s="12">
        <v>0.1</v>
      </c>
      <c r="J870" s="13">
        <v>0.1</v>
      </c>
      <c r="K870" s="13" t="s">
        <v>40</v>
      </c>
      <c r="L870" s="45"/>
      <c r="M870" s="45"/>
      <c r="N870" s="45"/>
      <c r="O870" s="45"/>
      <c r="P870" s="45"/>
      <c r="Q870" s="45"/>
      <c r="R870" s="45"/>
      <c r="S870" s="45"/>
      <c r="T870" s="45"/>
    </row>
    <row r="871" ht="21.75" customHeight="1" spans="1:20">
      <c r="A871" s="8"/>
      <c r="B871" s="8"/>
      <c r="C871" s="16" t="s">
        <v>2023</v>
      </c>
      <c r="D871" s="32" t="s">
        <v>2024</v>
      </c>
      <c r="E871" s="28" t="s">
        <v>1074</v>
      </c>
      <c r="F871" s="28" t="s">
        <v>2025</v>
      </c>
      <c r="G871" s="10">
        <v>0.0555555555555556</v>
      </c>
      <c r="H871" s="9">
        <v>2</v>
      </c>
      <c r="I871" s="12">
        <f>H871/10</f>
        <v>0.2</v>
      </c>
      <c r="J871" s="13">
        <f>H871/16</f>
        <v>0.125</v>
      </c>
      <c r="K871" s="13" t="s">
        <v>40</v>
      </c>
      <c r="L871" s="45"/>
      <c r="M871" s="45"/>
      <c r="N871" s="45"/>
      <c r="O871" s="45"/>
      <c r="P871" s="45"/>
      <c r="Q871" s="45"/>
      <c r="R871" s="45"/>
      <c r="S871" s="45"/>
      <c r="T871" s="45"/>
    </row>
    <row r="872" ht="21.75" customHeight="1" spans="1:20">
      <c r="A872" s="8"/>
      <c r="B872" s="8"/>
      <c r="C872" s="64" t="s">
        <v>2026</v>
      </c>
      <c r="D872" s="64" t="s">
        <v>2027</v>
      </c>
      <c r="E872" s="64" t="s">
        <v>60</v>
      </c>
      <c r="F872" s="64" t="s">
        <v>2028</v>
      </c>
      <c r="G872" s="65">
        <v>0.0236111111111111</v>
      </c>
      <c r="H872" s="64">
        <v>1</v>
      </c>
      <c r="I872" s="64">
        <v>0.1</v>
      </c>
      <c r="J872" s="64">
        <v>0.1</v>
      </c>
      <c r="K872" s="64" t="s">
        <v>89</v>
      </c>
      <c r="L872" s="45"/>
      <c r="M872" s="45"/>
      <c r="N872" s="45"/>
      <c r="O872" s="45"/>
      <c r="P872" s="45"/>
      <c r="Q872" s="45"/>
      <c r="R872" s="45"/>
      <c r="S872" s="45"/>
      <c r="T872" s="45"/>
    </row>
    <row r="873" ht="21.75" customHeight="1" spans="1:20">
      <c r="A873" s="8"/>
      <c r="B873" s="8"/>
      <c r="C873" s="64" t="s">
        <v>2029</v>
      </c>
      <c r="D873" s="64" t="s">
        <v>2030</v>
      </c>
      <c r="E873" s="64" t="s">
        <v>60</v>
      </c>
      <c r="F873" s="64" t="s">
        <v>153</v>
      </c>
      <c r="G873" s="65">
        <v>0.0215277777777778</v>
      </c>
      <c r="H873" s="66">
        <v>1</v>
      </c>
      <c r="I873" s="67">
        <v>0.1</v>
      </c>
      <c r="J873" s="69">
        <v>0.1</v>
      </c>
      <c r="K873" s="69" t="s">
        <v>89</v>
      </c>
      <c r="L873" s="45"/>
      <c r="M873" s="45"/>
      <c r="N873" s="45"/>
      <c r="O873" s="45"/>
      <c r="P873" s="45"/>
      <c r="Q873" s="45"/>
      <c r="R873" s="45"/>
      <c r="S873" s="45"/>
      <c r="T873" s="45"/>
    </row>
    <row r="874" ht="21.75" customHeight="1" spans="1:20">
      <c r="A874" s="8"/>
      <c r="B874" s="8"/>
      <c r="C874" s="64" t="s">
        <v>2031</v>
      </c>
      <c r="D874" s="64" t="s">
        <v>2032</v>
      </c>
      <c r="E874" s="64" t="s">
        <v>15</v>
      </c>
      <c r="F874" s="64" t="s">
        <v>50</v>
      </c>
      <c r="G874" s="65">
        <v>0.0229166666666667</v>
      </c>
      <c r="H874" s="66">
        <v>1</v>
      </c>
      <c r="I874" s="67">
        <v>0.1</v>
      </c>
      <c r="J874" s="69">
        <v>0.1</v>
      </c>
      <c r="K874" s="69" t="s">
        <v>89</v>
      </c>
      <c r="L874" s="45"/>
      <c r="M874" s="45"/>
      <c r="N874" s="45"/>
      <c r="O874" s="45"/>
      <c r="P874" s="45"/>
      <c r="Q874" s="45"/>
      <c r="R874" s="45"/>
      <c r="S874" s="45"/>
      <c r="T874" s="45"/>
    </row>
    <row r="875" ht="21.75" customHeight="1" spans="1:20">
      <c r="A875" s="8"/>
      <c r="B875" s="8"/>
      <c r="C875" s="64" t="s">
        <v>2033</v>
      </c>
      <c r="D875" s="64" t="s">
        <v>2034</v>
      </c>
      <c r="E875" s="64" t="s">
        <v>15</v>
      </c>
      <c r="F875" s="64" t="s">
        <v>277</v>
      </c>
      <c r="G875" s="65">
        <v>0.0361111111111111</v>
      </c>
      <c r="H875" s="66">
        <v>1</v>
      </c>
      <c r="I875" s="67">
        <v>0.1</v>
      </c>
      <c r="J875" s="69">
        <v>0.1</v>
      </c>
      <c r="K875" s="69" t="s">
        <v>89</v>
      </c>
      <c r="L875" s="45"/>
      <c r="M875" s="45"/>
      <c r="N875" s="45"/>
      <c r="O875" s="45"/>
      <c r="P875" s="45"/>
      <c r="Q875" s="45"/>
      <c r="R875" s="45"/>
      <c r="S875" s="45"/>
      <c r="T875" s="45"/>
    </row>
    <row r="876" ht="21.75" customHeight="1" spans="1:20">
      <c r="A876" s="8"/>
      <c r="B876" s="8"/>
      <c r="C876" s="64" t="s">
        <v>2035</v>
      </c>
      <c r="D876" s="64" t="s">
        <v>2036</v>
      </c>
      <c r="E876" s="64" t="s">
        <v>60</v>
      </c>
      <c r="F876" s="64" t="s">
        <v>33</v>
      </c>
      <c r="G876" s="65">
        <v>0.121527777777778</v>
      </c>
      <c r="H876" s="66">
        <v>4</v>
      </c>
      <c r="I876" s="67">
        <v>0.4</v>
      </c>
      <c r="J876" s="69">
        <v>0.2</v>
      </c>
      <c r="K876" s="69" t="s">
        <v>116</v>
      </c>
      <c r="L876" s="45"/>
      <c r="M876" s="45"/>
      <c r="N876" s="45"/>
      <c r="O876" s="45"/>
      <c r="P876" s="45"/>
      <c r="Q876" s="45"/>
      <c r="R876" s="45"/>
      <c r="S876" s="45"/>
      <c r="T876" s="45"/>
    </row>
    <row r="877" ht="21.75" customHeight="1" spans="1:20">
      <c r="A877" s="8"/>
      <c r="B877" s="8"/>
      <c r="C877" s="66" t="s">
        <v>2037</v>
      </c>
      <c r="D877" s="71" t="s">
        <v>2038</v>
      </c>
      <c r="E877" s="71" t="s">
        <v>15</v>
      </c>
      <c r="F877" s="71" t="s">
        <v>29</v>
      </c>
      <c r="G877" s="68">
        <v>0.0670254629621923</v>
      </c>
      <c r="H877" s="66">
        <v>2</v>
      </c>
      <c r="I877" s="67">
        <f>H877/10</f>
        <v>0.2</v>
      </c>
      <c r="J877" s="69">
        <f>H877/16</f>
        <v>0.125</v>
      </c>
      <c r="K877" s="69" t="s">
        <v>288</v>
      </c>
      <c r="L877" s="45"/>
      <c r="M877" s="45"/>
      <c r="N877" s="45"/>
      <c r="O877" s="45"/>
      <c r="P877" s="45"/>
      <c r="Q877" s="45"/>
      <c r="R877" s="45"/>
      <c r="S877" s="45"/>
      <c r="T877" s="45"/>
    </row>
    <row r="878" ht="21.75" customHeight="1" spans="1:20">
      <c r="A878" s="8"/>
      <c r="B878" s="8"/>
      <c r="C878" s="81" t="s">
        <v>2039</v>
      </c>
      <c r="D878" s="82" t="s">
        <v>1255</v>
      </c>
      <c r="E878" s="82" t="s">
        <v>15</v>
      </c>
      <c r="F878" s="82" t="s">
        <v>605</v>
      </c>
      <c r="G878" s="68">
        <v>0.0984722222237906</v>
      </c>
      <c r="H878" s="66">
        <v>3</v>
      </c>
      <c r="I878" s="67">
        <f>H878/10</f>
        <v>0.3</v>
      </c>
      <c r="J878" s="69">
        <f>H878/16</f>
        <v>0.1875</v>
      </c>
      <c r="K878" s="69" t="s">
        <v>116</v>
      </c>
      <c r="L878" s="45"/>
      <c r="M878" s="45"/>
      <c r="N878" s="45"/>
      <c r="O878" s="45"/>
      <c r="P878" s="45"/>
      <c r="Q878" s="45"/>
      <c r="R878" s="45"/>
      <c r="S878" s="45"/>
      <c r="T878" s="45"/>
    </row>
    <row r="879" ht="21.75" customHeight="1" spans="1:20">
      <c r="A879" s="8"/>
      <c r="B879" s="8"/>
      <c r="C879" s="66" t="s">
        <v>2040</v>
      </c>
      <c r="D879" s="71" t="s">
        <v>2041</v>
      </c>
      <c r="E879" s="71" t="s">
        <v>437</v>
      </c>
      <c r="F879" s="71" t="s">
        <v>176</v>
      </c>
      <c r="G879" s="68">
        <v>0.0448263888902147</v>
      </c>
      <c r="H879" s="66">
        <v>2</v>
      </c>
      <c r="I879" s="67">
        <f t="shared" ref="I879:I886" si="60">H879/10</f>
        <v>0.2</v>
      </c>
      <c r="J879" s="69">
        <f t="shared" ref="J879:J886" si="61">H879/16</f>
        <v>0.125</v>
      </c>
      <c r="K879" s="69" t="s">
        <v>116</v>
      </c>
      <c r="L879" s="45"/>
      <c r="M879" s="45"/>
      <c r="N879" s="45"/>
      <c r="O879" s="45"/>
      <c r="P879" s="45"/>
      <c r="Q879" s="45"/>
      <c r="R879" s="45"/>
      <c r="S879" s="45"/>
      <c r="T879" s="45"/>
    </row>
    <row r="880" ht="21.75" customHeight="1" spans="1:20">
      <c r="A880" s="8"/>
      <c r="B880" s="8"/>
      <c r="C880" s="66" t="s">
        <v>2042</v>
      </c>
      <c r="D880" s="66" t="s">
        <v>2043</v>
      </c>
      <c r="E880" s="71" t="s">
        <v>15</v>
      </c>
      <c r="F880" s="71" t="s">
        <v>2044</v>
      </c>
      <c r="G880" s="68">
        <v>0.0453356481484661</v>
      </c>
      <c r="H880" s="66">
        <v>2</v>
      </c>
      <c r="I880" s="67">
        <f t="shared" si="60"/>
        <v>0.2</v>
      </c>
      <c r="J880" s="69">
        <f t="shared" si="61"/>
        <v>0.125</v>
      </c>
      <c r="K880" s="69" t="s">
        <v>17</v>
      </c>
      <c r="L880" s="45"/>
      <c r="M880" s="45"/>
      <c r="N880" s="45"/>
      <c r="O880" s="45"/>
      <c r="P880" s="45"/>
      <c r="Q880" s="45"/>
      <c r="R880" s="45"/>
      <c r="S880" s="45"/>
      <c r="T880" s="45"/>
    </row>
    <row r="881" ht="21.75" customHeight="1" spans="1:20">
      <c r="A881" s="8"/>
      <c r="B881" s="8"/>
      <c r="C881" s="66" t="s">
        <v>2045</v>
      </c>
      <c r="D881" s="66" t="s">
        <v>2043</v>
      </c>
      <c r="E881" s="71" t="s">
        <v>15</v>
      </c>
      <c r="F881" s="71" t="s">
        <v>2044</v>
      </c>
      <c r="G881" s="68">
        <v>0.0513888888890506</v>
      </c>
      <c r="H881" s="66">
        <v>2</v>
      </c>
      <c r="I881" s="67">
        <f t="shared" si="60"/>
        <v>0.2</v>
      </c>
      <c r="J881" s="69">
        <f t="shared" si="61"/>
        <v>0.125</v>
      </c>
      <c r="K881" s="69" t="s">
        <v>25</v>
      </c>
      <c r="L881" s="45"/>
      <c r="M881" s="45"/>
      <c r="N881" s="45"/>
      <c r="O881" s="45"/>
      <c r="P881" s="45"/>
      <c r="Q881" s="45"/>
      <c r="R881" s="45"/>
      <c r="S881" s="45"/>
      <c r="T881" s="45"/>
    </row>
    <row r="882" ht="21.75" customHeight="1" spans="1:20">
      <c r="A882" s="8"/>
      <c r="B882" s="8"/>
      <c r="C882" s="66" t="s">
        <v>2046</v>
      </c>
      <c r="D882" s="71" t="s">
        <v>2047</v>
      </c>
      <c r="E882" s="71" t="s">
        <v>60</v>
      </c>
      <c r="F882" s="71" t="s">
        <v>280</v>
      </c>
      <c r="G882" s="68">
        <v>0.0607175925943011</v>
      </c>
      <c r="H882" s="66">
        <v>2</v>
      </c>
      <c r="I882" s="67">
        <f t="shared" si="60"/>
        <v>0.2</v>
      </c>
      <c r="J882" s="69">
        <f t="shared" si="61"/>
        <v>0.125</v>
      </c>
      <c r="K882" s="69" t="s">
        <v>288</v>
      </c>
      <c r="L882" s="45"/>
      <c r="M882" s="45"/>
      <c r="N882" s="45"/>
      <c r="O882" s="45"/>
      <c r="P882" s="45"/>
      <c r="Q882" s="45"/>
      <c r="R882" s="45"/>
      <c r="S882" s="45"/>
      <c r="T882" s="45"/>
    </row>
    <row r="883" ht="21.75" customHeight="1" spans="1:20">
      <c r="A883" s="8"/>
      <c r="B883" s="8"/>
      <c r="C883" s="66" t="s">
        <v>2048</v>
      </c>
      <c r="D883" s="71" t="s">
        <v>2049</v>
      </c>
      <c r="E883" s="71" t="s">
        <v>2004</v>
      </c>
      <c r="F883" s="71" t="s">
        <v>2050</v>
      </c>
      <c r="G883" s="68">
        <v>0.056956018517667</v>
      </c>
      <c r="H883" s="66">
        <v>2</v>
      </c>
      <c r="I883" s="67">
        <f t="shared" si="60"/>
        <v>0.2</v>
      </c>
      <c r="J883" s="69">
        <f t="shared" si="61"/>
        <v>0.125</v>
      </c>
      <c r="K883" s="69" t="s">
        <v>404</v>
      </c>
      <c r="L883" s="45"/>
      <c r="M883" s="45"/>
      <c r="N883" s="45"/>
      <c r="O883" s="45"/>
      <c r="P883" s="45"/>
      <c r="Q883" s="45"/>
      <c r="R883" s="45"/>
      <c r="S883" s="45"/>
      <c r="T883" s="45"/>
    </row>
    <row r="884" ht="21.75" customHeight="1" spans="1:20">
      <c r="A884" s="8"/>
      <c r="B884" s="8"/>
      <c r="C884" s="66" t="s">
        <v>2051</v>
      </c>
      <c r="D884" s="71" t="s">
        <v>2052</v>
      </c>
      <c r="E884" s="71" t="s">
        <v>1027</v>
      </c>
      <c r="F884" s="71" t="s">
        <v>2053</v>
      </c>
      <c r="G884" s="68">
        <v>0.0456944444449618</v>
      </c>
      <c r="H884" s="66">
        <v>2</v>
      </c>
      <c r="I884" s="67">
        <f t="shared" si="60"/>
        <v>0.2</v>
      </c>
      <c r="J884" s="69">
        <f t="shared" si="61"/>
        <v>0.125</v>
      </c>
      <c r="K884" s="69" t="s">
        <v>404</v>
      </c>
      <c r="L884" s="45"/>
      <c r="M884" s="45"/>
      <c r="N884" s="45"/>
      <c r="O884" s="45"/>
      <c r="P884" s="45"/>
      <c r="Q884" s="45"/>
      <c r="R884" s="45"/>
      <c r="S884" s="45"/>
      <c r="T884" s="45"/>
    </row>
    <row r="885" ht="21.75" customHeight="1" spans="1:20">
      <c r="A885" s="8"/>
      <c r="B885" s="8"/>
      <c r="C885" s="66" t="s">
        <v>2054</v>
      </c>
      <c r="D885" s="71" t="s">
        <v>2055</v>
      </c>
      <c r="E885" s="71" t="s">
        <v>624</v>
      </c>
      <c r="F885" s="71" t="s">
        <v>2056</v>
      </c>
      <c r="G885" s="68">
        <v>0.0516203703700739</v>
      </c>
      <c r="H885" s="66">
        <v>2</v>
      </c>
      <c r="I885" s="67">
        <f t="shared" si="60"/>
        <v>0.2</v>
      </c>
      <c r="J885" s="69">
        <f t="shared" si="61"/>
        <v>0.125</v>
      </c>
      <c r="K885" s="69" t="s">
        <v>116</v>
      </c>
      <c r="L885" s="45"/>
      <c r="M885" s="45"/>
      <c r="N885" s="45"/>
      <c r="O885" s="45"/>
      <c r="P885" s="45"/>
      <c r="Q885" s="45"/>
      <c r="R885" s="45"/>
      <c r="S885" s="45"/>
      <c r="T885" s="45"/>
    </row>
    <row r="886" ht="21.75" customHeight="1" spans="1:20">
      <c r="A886" s="8"/>
      <c r="B886" s="8"/>
      <c r="C886" s="66" t="s">
        <v>2057</v>
      </c>
      <c r="D886" s="71" t="s">
        <v>2058</v>
      </c>
      <c r="E886" s="71" t="s">
        <v>2059</v>
      </c>
      <c r="F886" s="71" t="s">
        <v>2060</v>
      </c>
      <c r="G886" s="68">
        <v>0.0527199074058444</v>
      </c>
      <c r="H886" s="66">
        <v>2</v>
      </c>
      <c r="I886" s="67">
        <f t="shared" si="60"/>
        <v>0.2</v>
      </c>
      <c r="J886" s="69">
        <f t="shared" si="61"/>
        <v>0.125</v>
      </c>
      <c r="K886" s="69" t="s">
        <v>116</v>
      </c>
      <c r="L886" s="45"/>
      <c r="M886" s="45"/>
      <c r="N886" s="45"/>
      <c r="O886" s="45"/>
      <c r="P886" s="45"/>
      <c r="Q886" s="45"/>
      <c r="R886" s="45"/>
      <c r="S886" s="45"/>
      <c r="T886" s="45"/>
    </row>
    <row r="887" ht="21.75" customHeight="1" spans="1:20">
      <c r="A887" s="8" t="s">
        <v>2061</v>
      </c>
      <c r="B887" s="51" t="s">
        <v>2062</v>
      </c>
      <c r="C887" s="64" t="s">
        <v>2063</v>
      </c>
      <c r="D887" s="64" t="s">
        <v>2064</v>
      </c>
      <c r="E887" s="64" t="s">
        <v>60</v>
      </c>
      <c r="F887" s="64" t="s">
        <v>179</v>
      </c>
      <c r="G887" s="68">
        <v>0.35625</v>
      </c>
      <c r="H887" s="66">
        <v>11</v>
      </c>
      <c r="I887" s="67">
        <v>1.1</v>
      </c>
      <c r="J887" s="67">
        <v>0.7</v>
      </c>
      <c r="K887" s="67" t="s">
        <v>91</v>
      </c>
      <c r="L887" s="45"/>
      <c r="M887" s="45"/>
      <c r="N887" s="45"/>
      <c r="O887" s="45"/>
      <c r="P887" s="45"/>
      <c r="Q887" s="45"/>
      <c r="R887" s="45"/>
      <c r="S887" s="45"/>
      <c r="T887" s="45"/>
    </row>
    <row r="888" ht="21.75" customHeight="1" spans="1:20">
      <c r="A888" s="8"/>
      <c r="B888" s="51"/>
      <c r="C888" s="81" t="s">
        <v>2065</v>
      </c>
      <c r="D888" s="82" t="s">
        <v>2066</v>
      </c>
      <c r="E888" s="82" t="s">
        <v>15</v>
      </c>
      <c r="F888" s="82" t="s">
        <v>2067</v>
      </c>
      <c r="G888" s="68">
        <v>0.181944444444444</v>
      </c>
      <c r="H888" s="71">
        <v>6</v>
      </c>
      <c r="I888" s="67">
        <v>0.6</v>
      </c>
      <c r="J888" s="69">
        <v>0.4</v>
      </c>
      <c r="K888" s="69" t="s">
        <v>91</v>
      </c>
      <c r="L888" s="45"/>
      <c r="M888" s="45"/>
      <c r="N888" s="45"/>
      <c r="O888" s="45"/>
      <c r="P888" s="45"/>
      <c r="Q888" s="45"/>
      <c r="R888" s="45"/>
      <c r="S888" s="45"/>
      <c r="T888" s="45"/>
    </row>
    <row r="889" ht="21.75" customHeight="1" spans="1:20">
      <c r="A889" s="8"/>
      <c r="B889" s="51"/>
      <c r="C889" s="81" t="s">
        <v>2068</v>
      </c>
      <c r="D889" s="82" t="s">
        <v>2069</v>
      </c>
      <c r="E889" s="82" t="s">
        <v>60</v>
      </c>
      <c r="F889" s="82" t="s">
        <v>936</v>
      </c>
      <c r="G889" s="68">
        <v>0.175694444444444</v>
      </c>
      <c r="H889" s="71">
        <v>6</v>
      </c>
      <c r="I889" s="67">
        <v>0.6</v>
      </c>
      <c r="J889" s="69">
        <v>0.4</v>
      </c>
      <c r="K889" s="69" t="s">
        <v>91</v>
      </c>
      <c r="L889" s="45"/>
      <c r="M889" s="45"/>
      <c r="N889" s="45"/>
      <c r="O889" s="45"/>
      <c r="P889" s="45"/>
      <c r="Q889" s="45"/>
      <c r="R889" s="45"/>
      <c r="S889" s="45"/>
      <c r="T889" s="45"/>
    </row>
    <row r="890" ht="21.75" customHeight="1" spans="1:20">
      <c r="A890" s="8"/>
      <c r="B890" s="51"/>
      <c r="C890" s="81" t="s">
        <v>2070</v>
      </c>
      <c r="D890" s="82" t="s">
        <v>2071</v>
      </c>
      <c r="E890" s="82" t="s">
        <v>60</v>
      </c>
      <c r="F890" s="82" t="s">
        <v>2072</v>
      </c>
      <c r="G890" s="68">
        <v>0.375</v>
      </c>
      <c r="H890" s="71">
        <v>12</v>
      </c>
      <c r="I890" s="67">
        <v>1.2</v>
      </c>
      <c r="J890" s="69">
        <v>0.8</v>
      </c>
      <c r="K890" s="69" t="s">
        <v>91</v>
      </c>
      <c r="L890" s="45"/>
      <c r="M890" s="45"/>
      <c r="N890" s="45"/>
      <c r="O890" s="45"/>
      <c r="P890" s="45"/>
      <c r="Q890" s="45"/>
      <c r="R890" s="45"/>
      <c r="S890" s="45"/>
      <c r="T890" s="45"/>
    </row>
    <row r="891" ht="21.75" customHeight="1" spans="1:20">
      <c r="A891" s="8"/>
      <c r="B891" s="51"/>
      <c r="C891" s="81" t="s">
        <v>2073</v>
      </c>
      <c r="D891" s="82" t="s">
        <v>563</v>
      </c>
      <c r="E891" s="82" t="s">
        <v>60</v>
      </c>
      <c r="F891" s="82" t="s">
        <v>564</v>
      </c>
      <c r="G891" s="68">
        <v>0.491666666666667</v>
      </c>
      <c r="H891" s="71">
        <v>16</v>
      </c>
      <c r="I891" s="67">
        <v>1.6</v>
      </c>
      <c r="J891" s="69">
        <v>1</v>
      </c>
      <c r="K891" s="69" t="s">
        <v>91</v>
      </c>
      <c r="L891" s="45"/>
      <c r="M891" s="45"/>
      <c r="N891" s="45"/>
      <c r="O891" s="45"/>
      <c r="P891" s="45"/>
      <c r="Q891" s="45"/>
      <c r="R891" s="45"/>
      <c r="S891" s="45"/>
      <c r="T891" s="45"/>
    </row>
    <row r="892" ht="21.75" customHeight="1" spans="1:20">
      <c r="A892" s="8"/>
      <c r="B892" s="51"/>
      <c r="C892" s="81" t="s">
        <v>2074</v>
      </c>
      <c r="D892" s="82" t="s">
        <v>2075</v>
      </c>
      <c r="E892" s="82" t="s">
        <v>15</v>
      </c>
      <c r="F892" s="82" t="s">
        <v>47</v>
      </c>
      <c r="G892" s="68" t="s">
        <v>2076</v>
      </c>
      <c r="H892" s="71">
        <v>56</v>
      </c>
      <c r="I892" s="67">
        <v>5.6</v>
      </c>
      <c r="J892" s="69">
        <v>3.5</v>
      </c>
      <c r="K892" s="69" t="s">
        <v>91</v>
      </c>
      <c r="L892" s="45"/>
      <c r="M892" s="45"/>
      <c r="N892" s="45"/>
      <c r="O892" s="45"/>
      <c r="P892" s="45"/>
      <c r="Q892" s="45"/>
      <c r="R892" s="45"/>
      <c r="S892" s="45"/>
      <c r="T892" s="45"/>
    </row>
    <row r="893" ht="21.75" customHeight="1" spans="1:20">
      <c r="A893" s="8"/>
      <c r="B893" s="51"/>
      <c r="C893" s="81" t="s">
        <v>2077</v>
      </c>
      <c r="D893" s="82" t="s">
        <v>2075</v>
      </c>
      <c r="E893" s="82" t="s">
        <v>15</v>
      </c>
      <c r="F893" s="82" t="s">
        <v>47</v>
      </c>
      <c r="G893" s="68" t="s">
        <v>2078</v>
      </c>
      <c r="H893" s="71">
        <v>38</v>
      </c>
      <c r="I893" s="67">
        <v>3.8</v>
      </c>
      <c r="J893" s="69">
        <v>2.4</v>
      </c>
      <c r="K893" s="69" t="s">
        <v>91</v>
      </c>
      <c r="L893" s="45"/>
      <c r="M893" s="45"/>
      <c r="N893" s="45"/>
      <c r="O893" s="45"/>
      <c r="P893" s="45"/>
      <c r="Q893" s="45"/>
      <c r="R893" s="45"/>
      <c r="S893" s="45"/>
      <c r="T893" s="45"/>
    </row>
    <row r="894" ht="21.75" customHeight="1" spans="1:20">
      <c r="A894" s="8"/>
      <c r="B894" s="51"/>
      <c r="C894" s="81" t="s">
        <v>2079</v>
      </c>
      <c r="D894" s="82" t="s">
        <v>2080</v>
      </c>
      <c r="E894" s="82" t="s">
        <v>15</v>
      </c>
      <c r="F894" s="82" t="s">
        <v>297</v>
      </c>
      <c r="G894" s="68">
        <v>0.953472222222222</v>
      </c>
      <c r="H894" s="71">
        <v>31</v>
      </c>
      <c r="I894" s="67">
        <v>3.1</v>
      </c>
      <c r="J894" s="69">
        <v>1.9</v>
      </c>
      <c r="K894" s="69" t="s">
        <v>91</v>
      </c>
      <c r="L894" s="45"/>
      <c r="M894" s="45"/>
      <c r="N894" s="45"/>
      <c r="O894" s="45"/>
      <c r="P894" s="45"/>
      <c r="Q894" s="45"/>
      <c r="R894" s="45"/>
      <c r="S894" s="45"/>
      <c r="T894" s="45"/>
    </row>
    <row r="895" ht="21.75" customHeight="1" spans="1:20">
      <c r="A895" s="8"/>
      <c r="B895" s="51"/>
      <c r="C895" s="81" t="s">
        <v>2081</v>
      </c>
      <c r="D895" s="82" t="s">
        <v>2082</v>
      </c>
      <c r="E895" s="82" t="s">
        <v>15</v>
      </c>
      <c r="F895" s="82" t="s">
        <v>24</v>
      </c>
      <c r="G895" s="68">
        <v>0.264583333333333</v>
      </c>
      <c r="H895" s="71">
        <v>8</v>
      </c>
      <c r="I895" s="67">
        <v>0.8</v>
      </c>
      <c r="J895" s="69">
        <v>0.5</v>
      </c>
      <c r="K895" s="69" t="s">
        <v>91</v>
      </c>
      <c r="L895" s="45"/>
      <c r="M895" s="45"/>
      <c r="N895" s="45"/>
      <c r="O895" s="45"/>
      <c r="P895" s="45"/>
      <c r="Q895" s="45"/>
      <c r="R895" s="45"/>
      <c r="S895" s="45"/>
      <c r="T895" s="45"/>
    </row>
    <row r="896" ht="21.75" customHeight="1" spans="1:20">
      <c r="A896" s="8"/>
      <c r="B896" s="51"/>
      <c r="C896" s="81" t="s">
        <v>2083</v>
      </c>
      <c r="D896" s="82" t="s">
        <v>2084</v>
      </c>
      <c r="E896" s="82" t="s">
        <v>60</v>
      </c>
      <c r="F896" s="82" t="s">
        <v>2085</v>
      </c>
      <c r="G896" s="68" t="s">
        <v>2086</v>
      </c>
      <c r="H896" s="71">
        <v>45</v>
      </c>
      <c r="I896" s="67">
        <v>4.5</v>
      </c>
      <c r="J896" s="69">
        <v>2.8</v>
      </c>
      <c r="K896" s="69" t="s">
        <v>91</v>
      </c>
      <c r="L896" s="45"/>
      <c r="M896" s="45"/>
      <c r="N896" s="45"/>
      <c r="O896" s="45"/>
      <c r="P896" s="45"/>
      <c r="Q896" s="45"/>
      <c r="R896" s="45"/>
      <c r="S896" s="45"/>
      <c r="T896" s="45"/>
    </row>
    <row r="897" ht="21.75" customHeight="1" spans="1:20">
      <c r="A897" s="8"/>
      <c r="B897" s="51"/>
      <c r="C897" s="81" t="s">
        <v>2087</v>
      </c>
      <c r="D897" s="82" t="s">
        <v>2088</v>
      </c>
      <c r="E897" s="82" t="s">
        <v>15</v>
      </c>
      <c r="F897" s="82" t="s">
        <v>176</v>
      </c>
      <c r="G897" s="68">
        <v>0.890243055557221</v>
      </c>
      <c r="H897" s="71">
        <v>29</v>
      </c>
      <c r="I897" s="67">
        <f>H897/10</f>
        <v>2.9</v>
      </c>
      <c r="J897" s="69">
        <f>H897/16</f>
        <v>1.8125</v>
      </c>
      <c r="K897" s="69" t="s">
        <v>116</v>
      </c>
      <c r="L897" s="45"/>
      <c r="M897" s="45"/>
      <c r="N897" s="45"/>
      <c r="O897" s="45"/>
      <c r="P897" s="45"/>
      <c r="Q897" s="45"/>
      <c r="R897" s="45"/>
      <c r="S897" s="45"/>
      <c r="T897" s="45"/>
    </row>
    <row r="898" ht="21.75" customHeight="1" spans="1:20">
      <c r="A898" s="8"/>
      <c r="B898" s="93"/>
      <c r="C898" s="81" t="s">
        <v>2089</v>
      </c>
      <c r="D898" s="82" t="s">
        <v>2090</v>
      </c>
      <c r="E898" s="82" t="s">
        <v>15</v>
      </c>
      <c r="F898" s="82" t="s">
        <v>614</v>
      </c>
      <c r="G898" s="66" t="s">
        <v>2091</v>
      </c>
      <c r="H898" s="71">
        <v>42</v>
      </c>
      <c r="I898" s="67">
        <f t="shared" ref="I898:I914" si="62">H898/10</f>
        <v>4.2</v>
      </c>
      <c r="J898" s="69">
        <f t="shared" ref="J898:J914" si="63">H898/16</f>
        <v>2.625</v>
      </c>
      <c r="K898" s="69" t="s">
        <v>116</v>
      </c>
      <c r="L898" s="45"/>
      <c r="M898" s="45"/>
      <c r="N898" s="45"/>
      <c r="O898" s="45"/>
      <c r="P898" s="45"/>
      <c r="Q898" s="45"/>
      <c r="R898" s="45"/>
      <c r="S898" s="45"/>
      <c r="T898" s="45"/>
    </row>
    <row r="899" ht="21.75" customHeight="1" spans="1:20">
      <c r="A899" s="8"/>
      <c r="B899" s="93"/>
      <c r="C899" s="81" t="s">
        <v>2092</v>
      </c>
      <c r="D899" s="82" t="s">
        <v>2093</v>
      </c>
      <c r="E899" s="82" t="s">
        <v>15</v>
      </c>
      <c r="F899" s="82" t="s">
        <v>579</v>
      </c>
      <c r="G899" s="66" t="s">
        <v>2094</v>
      </c>
      <c r="H899" s="71">
        <v>56</v>
      </c>
      <c r="I899" s="67">
        <f t="shared" si="62"/>
        <v>5.6</v>
      </c>
      <c r="J899" s="69">
        <f t="shared" si="63"/>
        <v>3.5</v>
      </c>
      <c r="K899" s="69" t="s">
        <v>116</v>
      </c>
      <c r="L899" s="45"/>
      <c r="M899" s="45"/>
      <c r="N899" s="45"/>
      <c r="O899" s="45"/>
      <c r="P899" s="45"/>
      <c r="Q899" s="45"/>
      <c r="R899" s="45"/>
      <c r="S899" s="45"/>
      <c r="T899" s="45"/>
    </row>
    <row r="900" ht="21.75" customHeight="1" spans="1:20">
      <c r="A900" s="8"/>
      <c r="B900" s="93"/>
      <c r="C900" s="81" t="s">
        <v>2095</v>
      </c>
      <c r="D900" s="82" t="s">
        <v>2096</v>
      </c>
      <c r="E900" s="82" t="s">
        <v>15</v>
      </c>
      <c r="F900" s="82" t="s">
        <v>579</v>
      </c>
      <c r="G900" s="66" t="s">
        <v>2097</v>
      </c>
      <c r="H900" s="71">
        <v>33</v>
      </c>
      <c r="I900" s="67">
        <f t="shared" si="62"/>
        <v>3.3</v>
      </c>
      <c r="J900" s="69">
        <f t="shared" si="63"/>
        <v>2.0625</v>
      </c>
      <c r="K900" s="69" t="s">
        <v>116</v>
      </c>
      <c r="L900" s="45"/>
      <c r="M900" s="45"/>
      <c r="N900" s="45"/>
      <c r="O900" s="45"/>
      <c r="P900" s="45"/>
      <c r="Q900" s="45"/>
      <c r="R900" s="45"/>
      <c r="S900" s="45"/>
      <c r="T900" s="45"/>
    </row>
    <row r="901" ht="21.75" customHeight="1" spans="1:20">
      <c r="A901" s="8"/>
      <c r="B901" s="93"/>
      <c r="C901" s="81" t="s">
        <v>2098</v>
      </c>
      <c r="D901" s="82" t="s">
        <v>2082</v>
      </c>
      <c r="E901" s="82" t="s">
        <v>15</v>
      </c>
      <c r="F901" s="82" t="s">
        <v>24</v>
      </c>
      <c r="G901" s="66" t="s">
        <v>2099</v>
      </c>
      <c r="H901" s="71">
        <v>34</v>
      </c>
      <c r="I901" s="67">
        <f t="shared" si="62"/>
        <v>3.4</v>
      </c>
      <c r="J901" s="69">
        <f t="shared" si="63"/>
        <v>2.125</v>
      </c>
      <c r="K901" s="69" t="s">
        <v>116</v>
      </c>
      <c r="L901" s="45"/>
      <c r="M901" s="45"/>
      <c r="N901" s="45"/>
      <c r="O901" s="45"/>
      <c r="P901" s="45"/>
      <c r="Q901" s="45"/>
      <c r="R901" s="45"/>
      <c r="S901" s="45"/>
      <c r="T901" s="45"/>
    </row>
    <row r="902" ht="21.75" customHeight="1" spans="1:20">
      <c r="A902" s="8"/>
      <c r="B902" s="93"/>
      <c r="C902" s="81" t="s">
        <v>2100</v>
      </c>
      <c r="D902" s="82" t="s">
        <v>2101</v>
      </c>
      <c r="E902" s="82" t="s">
        <v>15</v>
      </c>
      <c r="F902" s="82" t="s">
        <v>47</v>
      </c>
      <c r="G902" s="66" t="s">
        <v>2102</v>
      </c>
      <c r="H902" s="71">
        <v>82</v>
      </c>
      <c r="I902" s="67">
        <f t="shared" si="62"/>
        <v>8.2</v>
      </c>
      <c r="J902" s="69">
        <f t="shared" si="63"/>
        <v>5.125</v>
      </c>
      <c r="K902" s="69" t="s">
        <v>116</v>
      </c>
      <c r="L902" s="45"/>
      <c r="M902" s="45"/>
      <c r="N902" s="45"/>
      <c r="O902" s="45"/>
      <c r="P902" s="45"/>
      <c r="Q902" s="45"/>
      <c r="R902" s="45"/>
      <c r="S902" s="45"/>
      <c r="T902" s="45"/>
    </row>
    <row r="903" ht="21.75" customHeight="1" spans="1:20">
      <c r="A903" s="8"/>
      <c r="B903" s="93"/>
      <c r="C903" s="81" t="s">
        <v>2103</v>
      </c>
      <c r="D903" s="82" t="s">
        <v>2104</v>
      </c>
      <c r="E903" s="82" t="s">
        <v>15</v>
      </c>
      <c r="F903" s="82" t="s">
        <v>2105</v>
      </c>
      <c r="G903" s="68">
        <v>0.702662037037953</v>
      </c>
      <c r="H903" s="71">
        <v>23</v>
      </c>
      <c r="I903" s="67">
        <f t="shared" si="62"/>
        <v>2.3</v>
      </c>
      <c r="J903" s="69">
        <f t="shared" si="63"/>
        <v>1.4375</v>
      </c>
      <c r="K903" s="69" t="s">
        <v>116</v>
      </c>
      <c r="L903" s="45"/>
      <c r="M903" s="45"/>
      <c r="N903" s="45"/>
      <c r="O903" s="45"/>
      <c r="P903" s="45"/>
      <c r="Q903" s="45"/>
      <c r="R903" s="45"/>
      <c r="S903" s="45"/>
      <c r="T903" s="45"/>
    </row>
    <row r="904" ht="21.75" customHeight="1" spans="1:20">
      <c r="A904" s="8"/>
      <c r="B904" s="93"/>
      <c r="C904" s="81" t="s">
        <v>2106</v>
      </c>
      <c r="D904" s="82" t="s">
        <v>2107</v>
      </c>
      <c r="E904" s="82" t="s">
        <v>15</v>
      </c>
      <c r="F904" s="82" t="s">
        <v>1540</v>
      </c>
      <c r="G904" s="66" t="s">
        <v>2108</v>
      </c>
      <c r="H904" s="71">
        <v>57</v>
      </c>
      <c r="I904" s="67">
        <f t="shared" si="62"/>
        <v>5.7</v>
      </c>
      <c r="J904" s="69">
        <f t="shared" si="63"/>
        <v>3.5625</v>
      </c>
      <c r="K904" s="69" t="s">
        <v>116</v>
      </c>
      <c r="L904" s="45"/>
      <c r="M904" s="45"/>
      <c r="N904" s="45"/>
      <c r="O904" s="45"/>
      <c r="P904" s="45"/>
      <c r="Q904" s="45"/>
      <c r="R904" s="45"/>
      <c r="S904" s="45"/>
      <c r="T904" s="45"/>
    </row>
    <row r="905" ht="21.75" customHeight="1" spans="1:20">
      <c r="A905" s="8"/>
      <c r="B905" s="93"/>
      <c r="C905" s="66" t="s">
        <v>2109</v>
      </c>
      <c r="D905" s="71" t="s">
        <v>2110</v>
      </c>
      <c r="E905" s="71" t="s">
        <v>15</v>
      </c>
      <c r="F905" s="71" t="s">
        <v>2111</v>
      </c>
      <c r="G905" s="68">
        <v>0.0556134259277314</v>
      </c>
      <c r="H905" s="66">
        <v>2</v>
      </c>
      <c r="I905" s="67">
        <f t="shared" si="62"/>
        <v>0.2</v>
      </c>
      <c r="J905" s="69">
        <f t="shared" si="63"/>
        <v>0.125</v>
      </c>
      <c r="K905" s="69" t="s">
        <v>288</v>
      </c>
      <c r="L905" s="45"/>
      <c r="M905" s="45"/>
      <c r="N905" s="45"/>
      <c r="O905" s="45"/>
      <c r="P905" s="45"/>
      <c r="Q905" s="45"/>
      <c r="R905" s="45"/>
      <c r="S905" s="45"/>
      <c r="T905" s="45"/>
    </row>
    <row r="906" ht="21.75" customHeight="1" spans="1:20">
      <c r="A906" s="8"/>
      <c r="B906" s="93"/>
      <c r="C906" s="81" t="s">
        <v>2112</v>
      </c>
      <c r="D906" s="82" t="s">
        <v>2113</v>
      </c>
      <c r="E906" s="82" t="s">
        <v>15</v>
      </c>
      <c r="F906" s="82" t="s">
        <v>410</v>
      </c>
      <c r="G906" s="68">
        <v>0.062847222223354</v>
      </c>
      <c r="H906" s="66">
        <v>2</v>
      </c>
      <c r="I906" s="67">
        <f t="shared" si="62"/>
        <v>0.2</v>
      </c>
      <c r="J906" s="69">
        <f t="shared" si="63"/>
        <v>0.125</v>
      </c>
      <c r="K906" s="69" t="s">
        <v>116</v>
      </c>
      <c r="L906" s="45"/>
      <c r="M906" s="45"/>
      <c r="N906" s="45"/>
      <c r="O906" s="45"/>
      <c r="P906" s="45"/>
      <c r="Q906" s="45"/>
      <c r="R906" s="45"/>
      <c r="S906" s="45"/>
      <c r="T906" s="45"/>
    </row>
    <row r="907" ht="21.75" customHeight="1" spans="1:20">
      <c r="A907" s="8"/>
      <c r="B907" s="93"/>
      <c r="C907" s="81" t="s">
        <v>2114</v>
      </c>
      <c r="D907" s="82" t="s">
        <v>2115</v>
      </c>
      <c r="E907" s="82" t="s">
        <v>98</v>
      </c>
      <c r="F907" s="82" t="s">
        <v>2116</v>
      </c>
      <c r="G907" s="68">
        <v>0.0531365740753245</v>
      </c>
      <c r="H907" s="66">
        <v>2</v>
      </c>
      <c r="I907" s="67">
        <f t="shared" si="62"/>
        <v>0.2</v>
      </c>
      <c r="J907" s="69">
        <f t="shared" si="63"/>
        <v>0.125</v>
      </c>
      <c r="K907" s="69" t="s">
        <v>116</v>
      </c>
      <c r="L907" s="45"/>
      <c r="M907" s="45"/>
      <c r="N907" s="45"/>
      <c r="O907" s="45"/>
      <c r="P907" s="45"/>
      <c r="Q907" s="45"/>
      <c r="R907" s="45"/>
      <c r="S907" s="45"/>
      <c r="T907" s="45"/>
    </row>
    <row r="908" ht="21.75" customHeight="1" spans="1:20">
      <c r="A908" s="8"/>
      <c r="B908" s="51" t="s">
        <v>2117</v>
      </c>
      <c r="C908" s="16" t="s">
        <v>2118</v>
      </c>
      <c r="D908" s="17" t="s">
        <v>2119</v>
      </c>
      <c r="E908" s="50" t="s">
        <v>60</v>
      </c>
      <c r="F908" s="28" t="s">
        <v>684</v>
      </c>
      <c r="G908" s="10">
        <v>0.273611111111111</v>
      </c>
      <c r="H908" s="9">
        <v>9</v>
      </c>
      <c r="I908" s="27">
        <v>0.9</v>
      </c>
      <c r="J908" s="27">
        <v>0.6</v>
      </c>
      <c r="K908" s="13" t="s">
        <v>40</v>
      </c>
      <c r="L908" s="45"/>
      <c r="M908" s="45"/>
      <c r="N908" s="45"/>
      <c r="O908" s="45"/>
      <c r="P908" s="45"/>
      <c r="Q908" s="45"/>
      <c r="R908" s="45"/>
      <c r="S908" s="45"/>
      <c r="T908" s="45"/>
    </row>
    <row r="909" ht="21.75" customHeight="1" spans="1:20">
      <c r="A909" s="8"/>
      <c r="B909" s="51"/>
      <c r="C909" s="64" t="s">
        <v>2120</v>
      </c>
      <c r="D909" s="64" t="s">
        <v>2121</v>
      </c>
      <c r="E909" s="64" t="s">
        <v>60</v>
      </c>
      <c r="F909" s="64" t="s">
        <v>1129</v>
      </c>
      <c r="G909" s="68">
        <v>0.324305555555556</v>
      </c>
      <c r="H909" s="66">
        <v>10</v>
      </c>
      <c r="I909" s="67">
        <v>1</v>
      </c>
      <c r="J909" s="67">
        <v>0.6</v>
      </c>
      <c r="K909" s="67" t="s">
        <v>91</v>
      </c>
      <c r="L909" s="45"/>
      <c r="M909" s="45"/>
      <c r="N909" s="45"/>
      <c r="O909" s="45"/>
      <c r="P909" s="45"/>
      <c r="Q909" s="45"/>
      <c r="R909" s="45"/>
      <c r="S909" s="45"/>
      <c r="T909" s="45"/>
    </row>
    <row r="910" ht="21.75" customHeight="1" spans="1:20">
      <c r="A910" s="8"/>
      <c r="B910" s="51"/>
      <c r="C910" s="81" t="s">
        <v>2122</v>
      </c>
      <c r="D910" s="82" t="s">
        <v>2123</v>
      </c>
      <c r="E910" s="82" t="s">
        <v>102</v>
      </c>
      <c r="F910" s="82" t="s">
        <v>1187</v>
      </c>
      <c r="G910" s="68">
        <v>0.204861111111111</v>
      </c>
      <c r="H910" s="71">
        <v>9</v>
      </c>
      <c r="I910" s="67">
        <v>0.9</v>
      </c>
      <c r="J910" s="69">
        <v>0.6</v>
      </c>
      <c r="K910" s="69" t="s">
        <v>91</v>
      </c>
      <c r="L910" s="45"/>
      <c r="M910" s="45"/>
      <c r="N910" s="45"/>
      <c r="O910" s="45"/>
      <c r="P910" s="45"/>
      <c r="Q910" s="45"/>
      <c r="R910" s="45"/>
      <c r="S910" s="45"/>
      <c r="T910" s="45"/>
    </row>
    <row r="911" ht="21.75" customHeight="1" spans="1:20">
      <c r="A911" s="8"/>
      <c r="B911" s="51"/>
      <c r="C911" s="81" t="s">
        <v>2124</v>
      </c>
      <c r="D911" s="82" t="s">
        <v>2125</v>
      </c>
      <c r="E911" s="82" t="s">
        <v>60</v>
      </c>
      <c r="F911" s="82" t="s">
        <v>1046</v>
      </c>
      <c r="G911" s="68">
        <v>0.39375</v>
      </c>
      <c r="H911" s="71">
        <v>13</v>
      </c>
      <c r="I911" s="67">
        <v>1.3</v>
      </c>
      <c r="J911" s="69">
        <v>0.8</v>
      </c>
      <c r="K911" s="69" t="s">
        <v>91</v>
      </c>
      <c r="L911" s="45"/>
      <c r="M911" s="45"/>
      <c r="N911" s="45"/>
      <c r="O911" s="45"/>
      <c r="P911" s="45"/>
      <c r="Q911" s="45"/>
      <c r="R911" s="45"/>
      <c r="S911" s="45"/>
      <c r="T911" s="45"/>
    </row>
    <row r="912" ht="21.75" customHeight="1" spans="1:20">
      <c r="A912" s="8"/>
      <c r="B912" s="51"/>
      <c r="C912" s="81" t="s">
        <v>2126</v>
      </c>
      <c r="D912" s="82" t="s">
        <v>2127</v>
      </c>
      <c r="E912" s="82" t="s">
        <v>15</v>
      </c>
      <c r="F912" s="82" t="s">
        <v>614</v>
      </c>
      <c r="G912" s="68">
        <v>1.25763888888889</v>
      </c>
      <c r="H912" s="71">
        <v>40</v>
      </c>
      <c r="I912" s="67">
        <v>4</v>
      </c>
      <c r="J912" s="69">
        <v>2.5</v>
      </c>
      <c r="K912" s="69" t="s">
        <v>91</v>
      </c>
      <c r="L912" s="45"/>
      <c r="M912" s="45"/>
      <c r="N912" s="45"/>
      <c r="O912" s="45"/>
      <c r="P912" s="45"/>
      <c r="Q912" s="45"/>
      <c r="R912" s="45"/>
      <c r="S912" s="45"/>
      <c r="T912" s="45"/>
    </row>
    <row r="913" ht="21.75" customHeight="1" spans="1:20">
      <c r="A913" s="8"/>
      <c r="B913" s="51"/>
      <c r="C913" s="81" t="s">
        <v>2128</v>
      </c>
      <c r="D913" s="82" t="s">
        <v>2129</v>
      </c>
      <c r="E913" s="82" t="s">
        <v>102</v>
      </c>
      <c r="F913" s="82" t="s">
        <v>2130</v>
      </c>
      <c r="G913" s="68">
        <v>0.917361111111111</v>
      </c>
      <c r="H913" s="71">
        <v>29</v>
      </c>
      <c r="I913" s="67">
        <v>2.9</v>
      </c>
      <c r="J913" s="69">
        <v>1.8</v>
      </c>
      <c r="K913" s="69" t="s">
        <v>91</v>
      </c>
      <c r="L913" s="45"/>
      <c r="M913" s="45"/>
      <c r="N913" s="45"/>
      <c r="O913" s="45"/>
      <c r="P913" s="45"/>
      <c r="Q913" s="45"/>
      <c r="R913" s="45"/>
      <c r="S913" s="45"/>
      <c r="T913" s="45"/>
    </row>
    <row r="914" ht="21.75" customHeight="1" spans="1:20">
      <c r="A914" s="8"/>
      <c r="B914" s="51"/>
      <c r="C914" s="81" t="s">
        <v>2131</v>
      </c>
      <c r="D914" s="82" t="s">
        <v>2132</v>
      </c>
      <c r="E914" s="82" t="s">
        <v>60</v>
      </c>
      <c r="F914" s="82" t="s">
        <v>2133</v>
      </c>
      <c r="G914" s="68">
        <v>0.298611111111111</v>
      </c>
      <c r="H914" s="71">
        <v>10</v>
      </c>
      <c r="I914" s="67">
        <v>1</v>
      </c>
      <c r="J914" s="69">
        <v>0.6</v>
      </c>
      <c r="K914" s="69" t="s">
        <v>91</v>
      </c>
      <c r="L914" s="45"/>
      <c r="M914" s="45"/>
      <c r="N914" s="45"/>
      <c r="O914" s="45"/>
      <c r="P914" s="45"/>
      <c r="Q914" s="45"/>
      <c r="R914" s="45"/>
      <c r="S914" s="45"/>
      <c r="T914" s="45"/>
    </row>
    <row r="915" ht="21.75" customHeight="1" spans="1:20">
      <c r="A915" s="8"/>
      <c r="B915" s="51"/>
      <c r="C915" s="81" t="s">
        <v>2134</v>
      </c>
      <c r="D915" s="82" t="s">
        <v>2135</v>
      </c>
      <c r="E915" s="82" t="s">
        <v>15</v>
      </c>
      <c r="F915" s="82" t="s">
        <v>2136</v>
      </c>
      <c r="G915" s="68">
        <v>0.527083333333333</v>
      </c>
      <c r="H915" s="71">
        <v>17</v>
      </c>
      <c r="I915" s="67">
        <v>1.7</v>
      </c>
      <c r="J915" s="69">
        <v>1.1</v>
      </c>
      <c r="K915" s="69" t="s">
        <v>91</v>
      </c>
      <c r="L915" s="45"/>
      <c r="M915" s="45"/>
      <c r="N915" s="45"/>
      <c r="O915" s="45"/>
      <c r="P915" s="45"/>
      <c r="Q915" s="45"/>
      <c r="R915" s="45"/>
      <c r="S915" s="45"/>
      <c r="T915" s="45"/>
    </row>
    <row r="916" ht="21.75" customHeight="1" spans="1:20">
      <c r="A916" s="8"/>
      <c r="B916" s="51"/>
      <c r="C916" s="81" t="s">
        <v>2137</v>
      </c>
      <c r="D916" s="82" t="s">
        <v>2138</v>
      </c>
      <c r="E916" s="82" t="s">
        <v>60</v>
      </c>
      <c r="F916" s="82" t="s">
        <v>1648</v>
      </c>
      <c r="G916" s="68">
        <v>0.489583333333333</v>
      </c>
      <c r="H916" s="71">
        <v>16</v>
      </c>
      <c r="I916" s="67">
        <v>1.6</v>
      </c>
      <c r="J916" s="69">
        <v>1</v>
      </c>
      <c r="K916" s="69" t="s">
        <v>91</v>
      </c>
      <c r="L916" s="45"/>
      <c r="M916" s="45"/>
      <c r="N916" s="45"/>
      <c r="O916" s="45"/>
      <c r="P916" s="45"/>
      <c r="Q916" s="45"/>
      <c r="R916" s="45"/>
      <c r="S916" s="45"/>
      <c r="T916" s="45"/>
    </row>
    <row r="917" ht="21.75" customHeight="1" spans="1:20">
      <c r="A917" s="8"/>
      <c r="B917" s="51"/>
      <c r="C917" s="81" t="s">
        <v>2139</v>
      </c>
      <c r="D917" s="82" t="s">
        <v>2140</v>
      </c>
      <c r="E917" s="82" t="s">
        <v>15</v>
      </c>
      <c r="F917" s="82" t="s">
        <v>207</v>
      </c>
      <c r="G917" s="68">
        <v>0.785416666666667</v>
      </c>
      <c r="H917" s="71">
        <v>25</v>
      </c>
      <c r="I917" s="67">
        <v>2.5</v>
      </c>
      <c r="J917" s="69">
        <v>1.6</v>
      </c>
      <c r="K917" s="69" t="s">
        <v>91</v>
      </c>
      <c r="L917" s="45"/>
      <c r="M917" s="45"/>
      <c r="N917" s="45"/>
      <c r="O917" s="45"/>
      <c r="P917" s="45"/>
      <c r="Q917" s="45"/>
      <c r="R917" s="45"/>
      <c r="S917" s="45"/>
      <c r="T917" s="45"/>
    </row>
    <row r="918" ht="21.75" customHeight="1" spans="1:20">
      <c r="A918" s="8"/>
      <c r="B918" s="51"/>
      <c r="C918" s="81" t="s">
        <v>2141</v>
      </c>
      <c r="D918" s="82" t="s">
        <v>2142</v>
      </c>
      <c r="E918" s="82" t="s">
        <v>15</v>
      </c>
      <c r="F918" s="82" t="s">
        <v>297</v>
      </c>
      <c r="G918" s="66" t="s">
        <v>2143</v>
      </c>
      <c r="H918" s="71">
        <v>49</v>
      </c>
      <c r="I918" s="67">
        <f t="shared" ref="I918:I926" si="64">H918/10</f>
        <v>4.9</v>
      </c>
      <c r="J918" s="69">
        <f t="shared" ref="J918:J926" si="65">H918/16</f>
        <v>3.0625</v>
      </c>
      <c r="K918" s="69" t="s">
        <v>116</v>
      </c>
      <c r="L918" s="45"/>
      <c r="M918" s="45"/>
      <c r="N918" s="45"/>
      <c r="O918" s="45"/>
      <c r="P918" s="45"/>
      <c r="Q918" s="45"/>
      <c r="R918" s="45"/>
      <c r="S918" s="45"/>
      <c r="T918" s="45"/>
    </row>
    <row r="919" ht="21.75" customHeight="1" spans="1:20">
      <c r="A919" s="8"/>
      <c r="B919" s="51"/>
      <c r="C919" s="81" t="s">
        <v>2144</v>
      </c>
      <c r="D919" s="82" t="s">
        <v>2145</v>
      </c>
      <c r="E919" s="82" t="s">
        <v>60</v>
      </c>
      <c r="F919" s="82" t="s">
        <v>926</v>
      </c>
      <c r="G919" s="68">
        <v>0.799930555556784</v>
      </c>
      <c r="H919" s="71">
        <v>26</v>
      </c>
      <c r="I919" s="67">
        <f t="shared" si="64"/>
        <v>2.6</v>
      </c>
      <c r="J919" s="69">
        <f t="shared" si="65"/>
        <v>1.625</v>
      </c>
      <c r="K919" s="69" t="s">
        <v>116</v>
      </c>
      <c r="L919" s="45"/>
      <c r="M919" s="45"/>
      <c r="N919" s="45"/>
      <c r="O919" s="45"/>
      <c r="P919" s="45"/>
      <c r="Q919" s="45"/>
      <c r="R919" s="45"/>
      <c r="S919" s="45"/>
      <c r="T919" s="45"/>
    </row>
    <row r="920" ht="21.75" customHeight="1" spans="1:20">
      <c r="A920" s="8"/>
      <c r="B920" s="51"/>
      <c r="C920" s="81" t="s">
        <v>2146</v>
      </c>
      <c r="D920" s="82" t="s">
        <v>2147</v>
      </c>
      <c r="E920" s="82" t="s">
        <v>15</v>
      </c>
      <c r="F920" s="82" t="s">
        <v>24</v>
      </c>
      <c r="G920" s="66" t="s">
        <v>2148</v>
      </c>
      <c r="H920" s="71">
        <v>83</v>
      </c>
      <c r="I920" s="67">
        <f t="shared" si="64"/>
        <v>8.3</v>
      </c>
      <c r="J920" s="69">
        <f t="shared" si="65"/>
        <v>5.1875</v>
      </c>
      <c r="K920" s="69" t="s">
        <v>116</v>
      </c>
      <c r="L920" s="45"/>
      <c r="M920" s="45"/>
      <c r="N920" s="45"/>
      <c r="O920" s="45"/>
      <c r="P920" s="45"/>
      <c r="Q920" s="45"/>
      <c r="R920" s="45"/>
      <c r="S920" s="45"/>
      <c r="T920" s="45"/>
    </row>
    <row r="921" ht="21.75" customHeight="1" spans="1:20">
      <c r="A921" s="8"/>
      <c r="B921" s="51"/>
      <c r="C921" s="81" t="s">
        <v>2149</v>
      </c>
      <c r="D921" s="82" t="s">
        <v>2150</v>
      </c>
      <c r="E921" s="82" t="s">
        <v>15</v>
      </c>
      <c r="F921" s="82" t="s">
        <v>605</v>
      </c>
      <c r="G921" s="66" t="s">
        <v>2151</v>
      </c>
      <c r="H921" s="71">
        <v>57</v>
      </c>
      <c r="I921" s="67">
        <f t="shared" si="64"/>
        <v>5.7</v>
      </c>
      <c r="J921" s="69">
        <f t="shared" si="65"/>
        <v>3.5625</v>
      </c>
      <c r="K921" s="69" t="s">
        <v>116</v>
      </c>
      <c r="L921" s="45"/>
      <c r="M921" s="45"/>
      <c r="N921" s="45"/>
      <c r="O921" s="45"/>
      <c r="P921" s="45"/>
      <c r="Q921" s="45"/>
      <c r="R921" s="45"/>
      <c r="S921" s="45"/>
      <c r="T921" s="45"/>
    </row>
    <row r="922" ht="21.75" customHeight="1" spans="1:20">
      <c r="A922" s="8"/>
      <c r="B922" s="51"/>
      <c r="C922" s="81" t="s">
        <v>2152</v>
      </c>
      <c r="D922" s="82" t="s">
        <v>2153</v>
      </c>
      <c r="E922" s="82" t="s">
        <v>15</v>
      </c>
      <c r="F922" s="82" t="s">
        <v>297</v>
      </c>
      <c r="G922" s="68">
        <v>0.857083333332412</v>
      </c>
      <c r="H922" s="71">
        <v>28</v>
      </c>
      <c r="I922" s="67">
        <f t="shared" si="64"/>
        <v>2.8</v>
      </c>
      <c r="J922" s="69">
        <f t="shared" si="65"/>
        <v>1.75</v>
      </c>
      <c r="K922" s="69" t="s">
        <v>116</v>
      </c>
      <c r="L922" s="45"/>
      <c r="M922" s="45"/>
      <c r="N922" s="45"/>
      <c r="O922" s="45"/>
      <c r="P922" s="45"/>
      <c r="Q922" s="45"/>
      <c r="R922" s="45"/>
      <c r="S922" s="45"/>
      <c r="T922" s="45"/>
    </row>
    <row r="923" ht="21.75" customHeight="1" spans="1:20">
      <c r="A923" s="8"/>
      <c r="B923" s="51"/>
      <c r="C923" s="81" t="s">
        <v>2154</v>
      </c>
      <c r="D923" s="82" t="s">
        <v>2155</v>
      </c>
      <c r="E923" s="82" t="s">
        <v>15</v>
      </c>
      <c r="F923" s="82" t="s">
        <v>69</v>
      </c>
      <c r="G923" s="66" t="s">
        <v>2156</v>
      </c>
      <c r="H923" s="71">
        <v>42</v>
      </c>
      <c r="I923" s="67">
        <f t="shared" si="64"/>
        <v>4.2</v>
      </c>
      <c r="J923" s="69">
        <f t="shared" si="65"/>
        <v>2.625</v>
      </c>
      <c r="K923" s="69" t="s">
        <v>116</v>
      </c>
      <c r="L923" s="45"/>
      <c r="M923" s="45"/>
      <c r="N923" s="45"/>
      <c r="O923" s="45"/>
      <c r="P923" s="45"/>
      <c r="Q923" s="45"/>
      <c r="R923" s="45"/>
      <c r="S923" s="45"/>
      <c r="T923" s="45"/>
    </row>
    <row r="924" ht="21.75" customHeight="1" spans="1:20">
      <c r="A924" s="8"/>
      <c r="B924" s="51"/>
      <c r="C924" s="81" t="s">
        <v>2157</v>
      </c>
      <c r="D924" s="82" t="s">
        <v>2158</v>
      </c>
      <c r="E924" s="82" t="s">
        <v>15</v>
      </c>
      <c r="F924" s="82" t="s">
        <v>2159</v>
      </c>
      <c r="G924" s="66" t="s">
        <v>2160</v>
      </c>
      <c r="H924" s="71">
        <v>38</v>
      </c>
      <c r="I924" s="67">
        <f t="shared" si="64"/>
        <v>3.8</v>
      </c>
      <c r="J924" s="69">
        <f t="shared" si="65"/>
        <v>2.375</v>
      </c>
      <c r="K924" s="69" t="s">
        <v>116</v>
      </c>
      <c r="L924" s="45"/>
      <c r="M924" s="45"/>
      <c r="N924" s="45"/>
      <c r="O924" s="45"/>
      <c r="P924" s="45"/>
      <c r="Q924" s="45"/>
      <c r="R924" s="45"/>
      <c r="S924" s="45"/>
      <c r="T924" s="45"/>
    </row>
    <row r="925" ht="21.75" customHeight="1" spans="1:20">
      <c r="A925" s="8"/>
      <c r="B925" s="51"/>
      <c r="C925" s="81" t="s">
        <v>2161</v>
      </c>
      <c r="D925" s="82" t="s">
        <v>2162</v>
      </c>
      <c r="E925" s="82" t="s">
        <v>15</v>
      </c>
      <c r="F925" s="82" t="s">
        <v>1062</v>
      </c>
      <c r="G925" s="68">
        <v>0.745231481480005</v>
      </c>
      <c r="H925" s="66">
        <v>24</v>
      </c>
      <c r="I925" s="67">
        <f t="shared" si="64"/>
        <v>2.4</v>
      </c>
      <c r="J925" s="69">
        <f t="shared" si="65"/>
        <v>1.5</v>
      </c>
      <c r="K925" s="69" t="s">
        <v>116</v>
      </c>
      <c r="L925" s="45"/>
      <c r="M925" s="45"/>
      <c r="N925" s="45"/>
      <c r="O925" s="45"/>
      <c r="P925" s="45"/>
      <c r="Q925" s="45"/>
      <c r="R925" s="45"/>
      <c r="S925" s="45"/>
      <c r="T925" s="45"/>
    </row>
    <row r="926" ht="21.75" customHeight="1" spans="1:20">
      <c r="A926" s="8"/>
      <c r="B926" s="51"/>
      <c r="C926" s="81" t="s">
        <v>2163</v>
      </c>
      <c r="D926" s="82" t="s">
        <v>2164</v>
      </c>
      <c r="E926" s="82" t="s">
        <v>15</v>
      </c>
      <c r="F926" s="82" t="s">
        <v>69</v>
      </c>
      <c r="G926" s="68">
        <v>0.752245370371384</v>
      </c>
      <c r="H926" s="66">
        <v>24</v>
      </c>
      <c r="I926" s="67">
        <f t="shared" si="64"/>
        <v>2.4</v>
      </c>
      <c r="J926" s="69">
        <f t="shared" si="65"/>
        <v>1.5</v>
      </c>
      <c r="K926" s="69" t="s">
        <v>116</v>
      </c>
      <c r="L926" s="45"/>
      <c r="M926" s="45"/>
      <c r="N926" s="45"/>
      <c r="O926" s="45"/>
      <c r="P926" s="45"/>
      <c r="Q926" s="45"/>
      <c r="R926" s="45"/>
      <c r="S926" s="45"/>
      <c r="T926" s="45"/>
    </row>
    <row r="927" ht="21.75" customHeight="1" spans="1:20">
      <c r="A927" s="8"/>
      <c r="B927" s="51" t="s">
        <v>2165</v>
      </c>
      <c r="C927" s="64" t="s">
        <v>2166</v>
      </c>
      <c r="D927" s="64" t="s">
        <v>2167</v>
      </c>
      <c r="E927" s="64" t="s">
        <v>15</v>
      </c>
      <c r="F927" s="64" t="s">
        <v>285</v>
      </c>
      <c r="G927" s="68">
        <v>0.610416666666667</v>
      </c>
      <c r="H927" s="66">
        <v>20</v>
      </c>
      <c r="I927" s="67">
        <v>2</v>
      </c>
      <c r="J927" s="67">
        <v>1.2</v>
      </c>
      <c r="K927" s="67" t="s">
        <v>91</v>
      </c>
      <c r="L927" s="45"/>
      <c r="M927" s="45"/>
      <c r="N927" s="45"/>
      <c r="O927" s="45"/>
      <c r="P927" s="45"/>
      <c r="Q927" s="45"/>
      <c r="R927" s="45"/>
      <c r="S927" s="45"/>
      <c r="T927" s="45"/>
    </row>
    <row r="928" ht="21.75" customHeight="1" spans="1:20">
      <c r="A928" s="8"/>
      <c r="B928" s="51"/>
      <c r="C928" s="81" t="s">
        <v>2168</v>
      </c>
      <c r="D928" s="82" t="s">
        <v>2169</v>
      </c>
      <c r="E928" s="82" t="s">
        <v>60</v>
      </c>
      <c r="F928" s="82" t="s">
        <v>2072</v>
      </c>
      <c r="G928" s="68">
        <v>0.285416666666667</v>
      </c>
      <c r="H928" s="71">
        <v>9</v>
      </c>
      <c r="I928" s="67">
        <v>0.9</v>
      </c>
      <c r="J928" s="69">
        <v>0.6</v>
      </c>
      <c r="K928" s="69" t="s">
        <v>91</v>
      </c>
      <c r="L928" s="45"/>
      <c r="M928" s="45"/>
      <c r="N928" s="45"/>
      <c r="O928" s="45"/>
      <c r="P928" s="45"/>
      <c r="Q928" s="45"/>
      <c r="R928" s="45"/>
      <c r="S928" s="45"/>
      <c r="T928" s="45"/>
    </row>
    <row r="929" ht="21.75" customHeight="1" spans="1:20">
      <c r="A929" s="8"/>
      <c r="B929" s="51"/>
      <c r="C929" s="81" t="s">
        <v>2170</v>
      </c>
      <c r="D929" s="82" t="s">
        <v>2171</v>
      </c>
      <c r="E929" s="82" t="s">
        <v>102</v>
      </c>
      <c r="F929" s="82" t="s">
        <v>2172</v>
      </c>
      <c r="G929" s="68">
        <v>0.381944444444444</v>
      </c>
      <c r="H929" s="71">
        <v>12</v>
      </c>
      <c r="I929" s="67">
        <v>1.2</v>
      </c>
      <c r="J929" s="69">
        <v>0.8</v>
      </c>
      <c r="K929" s="69" t="s">
        <v>91</v>
      </c>
      <c r="L929" s="45"/>
      <c r="M929" s="45"/>
      <c r="N929" s="45"/>
      <c r="O929" s="45"/>
      <c r="P929" s="45"/>
      <c r="Q929" s="45"/>
      <c r="R929" s="45"/>
      <c r="S929" s="45"/>
      <c r="T929" s="45"/>
    </row>
    <row r="930" ht="21.75" customHeight="1" spans="1:20">
      <c r="A930" s="8"/>
      <c r="B930" s="51"/>
      <c r="C930" s="81" t="s">
        <v>2173</v>
      </c>
      <c r="D930" s="82" t="s">
        <v>2174</v>
      </c>
      <c r="E930" s="82" t="s">
        <v>15</v>
      </c>
      <c r="F930" s="82" t="s">
        <v>2175</v>
      </c>
      <c r="G930" s="68">
        <v>0.977083333333333</v>
      </c>
      <c r="H930" s="71">
        <v>31</v>
      </c>
      <c r="I930" s="67">
        <v>3.1</v>
      </c>
      <c r="J930" s="69">
        <v>2</v>
      </c>
      <c r="K930" s="69" t="s">
        <v>91</v>
      </c>
      <c r="L930" s="45"/>
      <c r="M930" s="45"/>
      <c r="N930" s="45"/>
      <c r="O930" s="45"/>
      <c r="P930" s="45"/>
      <c r="Q930" s="45"/>
      <c r="R930" s="45"/>
      <c r="S930" s="45"/>
      <c r="T930" s="45"/>
    </row>
    <row r="931" ht="21.75" customHeight="1" spans="1:20">
      <c r="A931" s="8"/>
      <c r="B931" s="51"/>
      <c r="C931" s="81" t="s">
        <v>2176</v>
      </c>
      <c r="D931" s="82" t="s">
        <v>2177</v>
      </c>
      <c r="E931" s="82" t="s">
        <v>102</v>
      </c>
      <c r="F931" s="82" t="s">
        <v>2072</v>
      </c>
      <c r="G931" s="68">
        <v>1.05902777777778</v>
      </c>
      <c r="H931" s="71">
        <v>34</v>
      </c>
      <c r="I931" s="67">
        <v>3.4</v>
      </c>
      <c r="J931" s="69">
        <v>2.1</v>
      </c>
      <c r="K931" s="69" t="s">
        <v>91</v>
      </c>
      <c r="L931" s="45"/>
      <c r="M931" s="45"/>
      <c r="N931" s="45"/>
      <c r="O931" s="45"/>
      <c r="P931" s="45"/>
      <c r="Q931" s="45"/>
      <c r="R931" s="45"/>
      <c r="S931" s="45"/>
      <c r="T931" s="45"/>
    </row>
    <row r="932" ht="21.75" customHeight="1" spans="1:20">
      <c r="A932" s="8"/>
      <c r="B932" s="51"/>
      <c r="C932" s="81" t="s">
        <v>2178</v>
      </c>
      <c r="D932" s="82" t="s">
        <v>2179</v>
      </c>
      <c r="E932" s="82" t="s">
        <v>15</v>
      </c>
      <c r="F932" s="82" t="s">
        <v>2172</v>
      </c>
      <c r="G932" s="68">
        <v>0.830555555555556</v>
      </c>
      <c r="H932" s="71">
        <v>27</v>
      </c>
      <c r="I932" s="67">
        <v>2.7</v>
      </c>
      <c r="J932" s="69">
        <v>1.7</v>
      </c>
      <c r="K932" s="69" t="s">
        <v>91</v>
      </c>
      <c r="L932" s="45"/>
      <c r="M932" s="45"/>
      <c r="N932" s="45"/>
      <c r="O932" s="45"/>
      <c r="P932" s="45"/>
      <c r="Q932" s="45"/>
      <c r="R932" s="45"/>
      <c r="S932" s="45"/>
      <c r="T932" s="45"/>
    </row>
    <row r="933" ht="21.75" customHeight="1" spans="1:20">
      <c r="A933" s="8"/>
      <c r="B933" s="51"/>
      <c r="C933" s="81" t="s">
        <v>2180</v>
      </c>
      <c r="D933" s="82" t="s">
        <v>2181</v>
      </c>
      <c r="E933" s="82" t="s">
        <v>15</v>
      </c>
      <c r="F933" s="82" t="s">
        <v>2044</v>
      </c>
      <c r="G933" s="68">
        <v>0.557638888888889</v>
      </c>
      <c r="H933" s="71">
        <v>18</v>
      </c>
      <c r="I933" s="67">
        <v>1.8</v>
      </c>
      <c r="J933" s="69">
        <v>1.1</v>
      </c>
      <c r="K933" s="69" t="s">
        <v>91</v>
      </c>
      <c r="L933" s="45"/>
      <c r="M933" s="45"/>
      <c r="N933" s="45"/>
      <c r="O933" s="45"/>
      <c r="P933" s="45"/>
      <c r="Q933" s="45"/>
      <c r="R933" s="45"/>
      <c r="S933" s="45"/>
      <c r="T933" s="45"/>
    </row>
    <row r="934" ht="21.75" customHeight="1" spans="1:20">
      <c r="A934" s="8"/>
      <c r="B934" s="51"/>
      <c r="C934" s="81" t="s">
        <v>2182</v>
      </c>
      <c r="D934" s="82" t="s">
        <v>2183</v>
      </c>
      <c r="E934" s="82" t="s">
        <v>15</v>
      </c>
      <c r="F934" s="82" t="s">
        <v>285</v>
      </c>
      <c r="G934" s="66" t="s">
        <v>2184</v>
      </c>
      <c r="H934" s="71">
        <v>73</v>
      </c>
      <c r="I934" s="67">
        <f t="shared" ref="I934:I939" si="66">H934/10</f>
        <v>7.3</v>
      </c>
      <c r="J934" s="69">
        <f t="shared" ref="J934:J939" si="67">H934/16</f>
        <v>4.5625</v>
      </c>
      <c r="K934" s="69" t="s">
        <v>116</v>
      </c>
      <c r="L934" s="45"/>
      <c r="M934" s="45"/>
      <c r="N934" s="45"/>
      <c r="O934" s="45"/>
      <c r="P934" s="45"/>
      <c r="Q934" s="45"/>
      <c r="R934" s="45"/>
      <c r="S934" s="45"/>
      <c r="T934" s="45"/>
    </row>
    <row r="935" ht="21.75" customHeight="1" spans="1:20">
      <c r="A935" s="8"/>
      <c r="B935" s="51"/>
      <c r="C935" s="81" t="s">
        <v>2185</v>
      </c>
      <c r="D935" s="82" t="s">
        <v>2186</v>
      </c>
      <c r="E935" s="82" t="s">
        <v>15</v>
      </c>
      <c r="F935" s="82" t="s">
        <v>285</v>
      </c>
      <c r="G935" s="68">
        <v>0.4096527777765</v>
      </c>
      <c r="H935" s="71">
        <v>13</v>
      </c>
      <c r="I935" s="67">
        <f t="shared" si="66"/>
        <v>1.3</v>
      </c>
      <c r="J935" s="69">
        <f t="shared" si="67"/>
        <v>0.8125</v>
      </c>
      <c r="K935" s="69" t="s">
        <v>116</v>
      </c>
      <c r="L935" s="45"/>
      <c r="M935" s="45"/>
      <c r="N935" s="45"/>
      <c r="O935" s="45"/>
      <c r="P935" s="45"/>
      <c r="Q935" s="45"/>
      <c r="R935" s="45"/>
      <c r="S935" s="45"/>
      <c r="T935" s="45"/>
    </row>
    <row r="936" ht="21.75" customHeight="1" spans="1:20">
      <c r="A936" s="8"/>
      <c r="B936" s="51"/>
      <c r="C936" s="81" t="s">
        <v>2187</v>
      </c>
      <c r="D936" s="82" t="s">
        <v>2188</v>
      </c>
      <c r="E936" s="82" t="s">
        <v>102</v>
      </c>
      <c r="F936" s="82" t="s">
        <v>176</v>
      </c>
      <c r="G936" s="68">
        <v>0.184687500001019</v>
      </c>
      <c r="H936" s="66">
        <v>6</v>
      </c>
      <c r="I936" s="67">
        <f t="shared" si="66"/>
        <v>0.6</v>
      </c>
      <c r="J936" s="69">
        <f t="shared" si="67"/>
        <v>0.375</v>
      </c>
      <c r="K936" s="69" t="s">
        <v>116</v>
      </c>
      <c r="L936" s="45"/>
      <c r="M936" s="45"/>
      <c r="N936" s="45"/>
      <c r="O936" s="45"/>
      <c r="P936" s="45"/>
      <c r="Q936" s="45"/>
      <c r="R936" s="45"/>
      <c r="S936" s="45"/>
      <c r="T936" s="45"/>
    </row>
    <row r="937" ht="21.75" customHeight="1" spans="1:20">
      <c r="A937" s="8"/>
      <c r="B937" s="51"/>
      <c r="C937" s="81" t="s">
        <v>2189</v>
      </c>
      <c r="D937" s="82" t="s">
        <v>2190</v>
      </c>
      <c r="E937" s="82" t="s">
        <v>2191</v>
      </c>
      <c r="F937" s="82" t="s">
        <v>285</v>
      </c>
      <c r="G937" s="68">
        <v>0.801851851851097</v>
      </c>
      <c r="H937" s="71">
        <v>26</v>
      </c>
      <c r="I937" s="67">
        <f t="shared" si="66"/>
        <v>2.6</v>
      </c>
      <c r="J937" s="69">
        <f t="shared" si="67"/>
        <v>1.625</v>
      </c>
      <c r="K937" s="69" t="s">
        <v>116</v>
      </c>
      <c r="L937" s="45"/>
      <c r="M937" s="45"/>
      <c r="N937" s="45"/>
      <c r="O937" s="45"/>
      <c r="P937" s="45"/>
      <c r="Q937" s="45"/>
      <c r="R937" s="45"/>
      <c r="S937" s="45"/>
      <c r="T937" s="45"/>
    </row>
    <row r="938" ht="21.75" customHeight="1" spans="1:20">
      <c r="A938" s="8"/>
      <c r="B938" s="51"/>
      <c r="C938" s="81" t="s">
        <v>2192</v>
      </c>
      <c r="D938" s="82" t="s">
        <v>2193</v>
      </c>
      <c r="E938" s="82" t="s">
        <v>15</v>
      </c>
      <c r="F938" s="82" t="s">
        <v>2194</v>
      </c>
      <c r="G938" s="66" t="s">
        <v>2195</v>
      </c>
      <c r="H938" s="71">
        <v>54</v>
      </c>
      <c r="I938" s="67">
        <f t="shared" si="66"/>
        <v>5.4</v>
      </c>
      <c r="J938" s="69">
        <f t="shared" si="67"/>
        <v>3.375</v>
      </c>
      <c r="K938" s="69" t="s">
        <v>116</v>
      </c>
      <c r="L938" s="45"/>
      <c r="M938" s="45"/>
      <c r="N938" s="45"/>
      <c r="O938" s="45"/>
      <c r="P938" s="45"/>
      <c r="Q938" s="45"/>
      <c r="R938" s="45"/>
      <c r="S938" s="45"/>
      <c r="T938" s="45"/>
    </row>
    <row r="939" ht="21.75" customHeight="1" spans="1:20">
      <c r="A939" s="8"/>
      <c r="B939" s="51"/>
      <c r="C939" s="81" t="s">
        <v>2196</v>
      </c>
      <c r="D939" s="82" t="s">
        <v>2197</v>
      </c>
      <c r="E939" s="82" t="s">
        <v>15</v>
      </c>
      <c r="F939" s="82" t="s">
        <v>297</v>
      </c>
      <c r="G939" s="68">
        <v>0.496851851850806</v>
      </c>
      <c r="H939" s="66">
        <v>16</v>
      </c>
      <c r="I939" s="67">
        <f t="shared" si="66"/>
        <v>1.6</v>
      </c>
      <c r="J939" s="69">
        <f t="shared" si="67"/>
        <v>1</v>
      </c>
      <c r="K939" s="69" t="s">
        <v>116</v>
      </c>
      <c r="L939" s="45"/>
      <c r="M939" s="45"/>
      <c r="N939" s="45"/>
      <c r="O939" s="45"/>
      <c r="P939" s="45"/>
      <c r="Q939" s="45"/>
      <c r="R939" s="45"/>
      <c r="S939" s="45"/>
      <c r="T939" s="45"/>
    </row>
    <row r="940" ht="21.75" customHeight="1" spans="1:20">
      <c r="A940" s="8"/>
      <c r="B940" s="51" t="s">
        <v>2198</v>
      </c>
      <c r="C940" s="64" t="s">
        <v>2199</v>
      </c>
      <c r="D940" s="64" t="s">
        <v>2200</v>
      </c>
      <c r="E940" s="64" t="s">
        <v>15</v>
      </c>
      <c r="F940" s="64" t="s">
        <v>2201</v>
      </c>
      <c r="G940" s="68">
        <v>0.325694444444444</v>
      </c>
      <c r="H940" s="66">
        <v>10</v>
      </c>
      <c r="I940" s="67">
        <v>1</v>
      </c>
      <c r="J940" s="67">
        <v>0.6</v>
      </c>
      <c r="K940" s="67" t="s">
        <v>91</v>
      </c>
      <c r="L940" s="45"/>
      <c r="M940" s="45"/>
      <c r="N940" s="45"/>
      <c r="O940" s="45"/>
      <c r="P940" s="45"/>
      <c r="Q940" s="45"/>
      <c r="R940" s="45"/>
      <c r="S940" s="45"/>
      <c r="T940" s="45"/>
    </row>
    <row r="941" ht="21.75" customHeight="1" spans="1:20">
      <c r="A941" s="8"/>
      <c r="B941" s="51"/>
      <c r="C941" s="81" t="s">
        <v>2202</v>
      </c>
      <c r="D941" s="82" t="s">
        <v>2203</v>
      </c>
      <c r="E941" s="82" t="s">
        <v>15</v>
      </c>
      <c r="F941" s="82" t="s">
        <v>1129</v>
      </c>
      <c r="G941" s="68">
        <v>0.473611111111111</v>
      </c>
      <c r="H941" s="71">
        <v>15</v>
      </c>
      <c r="I941" s="67">
        <v>1.5</v>
      </c>
      <c r="J941" s="69">
        <v>0.9</v>
      </c>
      <c r="K941" s="69" t="s">
        <v>91</v>
      </c>
      <c r="L941" s="45"/>
      <c r="M941" s="45"/>
      <c r="N941" s="45"/>
      <c r="O941" s="45"/>
      <c r="P941" s="45"/>
      <c r="Q941" s="45"/>
      <c r="R941" s="45"/>
      <c r="S941" s="45"/>
      <c r="T941" s="45"/>
    </row>
    <row r="942" ht="21.75" customHeight="1" spans="1:20">
      <c r="A942" s="8"/>
      <c r="B942" s="51"/>
      <c r="C942" s="81" t="s">
        <v>2204</v>
      </c>
      <c r="D942" s="82" t="s">
        <v>2205</v>
      </c>
      <c r="E942" s="82" t="s">
        <v>60</v>
      </c>
      <c r="F942" s="82" t="s">
        <v>2206</v>
      </c>
      <c r="G942" s="68">
        <v>0.359722222222222</v>
      </c>
      <c r="H942" s="71">
        <v>11</v>
      </c>
      <c r="I942" s="67">
        <v>1.1</v>
      </c>
      <c r="J942" s="69">
        <v>0.7</v>
      </c>
      <c r="K942" s="69" t="s">
        <v>91</v>
      </c>
      <c r="L942" s="45"/>
      <c r="M942" s="45"/>
      <c r="N942" s="45"/>
      <c r="O942" s="45"/>
      <c r="P942" s="45"/>
      <c r="Q942" s="45"/>
      <c r="R942" s="45"/>
      <c r="S942" s="45"/>
      <c r="T942" s="45"/>
    </row>
    <row r="943" ht="21.75" customHeight="1" spans="1:20">
      <c r="A943" s="8"/>
      <c r="B943" s="51"/>
      <c r="C943" s="81" t="s">
        <v>2207</v>
      </c>
      <c r="D943" s="82" t="s">
        <v>2208</v>
      </c>
      <c r="E943" s="82" t="s">
        <v>102</v>
      </c>
      <c r="F943" s="82" t="s">
        <v>2072</v>
      </c>
      <c r="G943" s="68">
        <v>0.226388888888889</v>
      </c>
      <c r="H943" s="71">
        <v>7</v>
      </c>
      <c r="I943" s="67">
        <v>0.7</v>
      </c>
      <c r="J943" s="69">
        <v>0.5</v>
      </c>
      <c r="K943" s="69" t="s">
        <v>91</v>
      </c>
      <c r="L943" s="45"/>
      <c r="M943" s="45"/>
      <c r="N943" s="45"/>
      <c r="O943" s="45"/>
      <c r="P943" s="45"/>
      <c r="Q943" s="45"/>
      <c r="R943" s="45"/>
      <c r="S943" s="45"/>
      <c r="T943" s="45"/>
    </row>
    <row r="944" ht="21.75" customHeight="1" spans="1:20">
      <c r="A944" s="8"/>
      <c r="B944" s="51"/>
      <c r="C944" s="81" t="s">
        <v>2209</v>
      </c>
      <c r="D944" s="82" t="s">
        <v>2210</v>
      </c>
      <c r="E944" s="82" t="s">
        <v>60</v>
      </c>
      <c r="F944" s="82" t="s">
        <v>396</v>
      </c>
      <c r="G944" s="68" t="s">
        <v>2211</v>
      </c>
      <c r="H944" s="71">
        <v>40</v>
      </c>
      <c r="I944" s="67">
        <v>4</v>
      </c>
      <c r="J944" s="69">
        <v>2.5</v>
      </c>
      <c r="K944" s="69" t="s">
        <v>91</v>
      </c>
      <c r="L944" s="45"/>
      <c r="M944" s="45"/>
      <c r="N944" s="45"/>
      <c r="O944" s="45"/>
      <c r="P944" s="45"/>
      <c r="Q944" s="45"/>
      <c r="R944" s="45"/>
      <c r="S944" s="45"/>
      <c r="T944" s="45"/>
    </row>
    <row r="945" ht="21.75" customHeight="1" spans="1:20">
      <c r="A945" s="8"/>
      <c r="B945" s="51"/>
      <c r="C945" s="81" t="s">
        <v>2212</v>
      </c>
      <c r="D945" s="82" t="s">
        <v>2213</v>
      </c>
      <c r="E945" s="82" t="s">
        <v>60</v>
      </c>
      <c r="F945" s="82" t="s">
        <v>1449</v>
      </c>
      <c r="G945" s="68">
        <v>0.565277777777778</v>
      </c>
      <c r="H945" s="71">
        <v>18</v>
      </c>
      <c r="I945" s="67">
        <v>1.8</v>
      </c>
      <c r="J945" s="69">
        <v>1.1</v>
      </c>
      <c r="K945" s="69" t="s">
        <v>91</v>
      </c>
      <c r="L945" s="45"/>
      <c r="M945" s="45"/>
      <c r="N945" s="45"/>
      <c r="O945" s="45"/>
      <c r="P945" s="45"/>
      <c r="Q945" s="45"/>
      <c r="R945" s="45"/>
      <c r="S945" s="45"/>
      <c r="T945" s="45"/>
    </row>
    <row r="946" ht="21.75" customHeight="1" spans="1:20">
      <c r="A946" s="8"/>
      <c r="B946" s="51"/>
      <c r="C946" s="81" t="s">
        <v>2214</v>
      </c>
      <c r="D946" s="82" t="s">
        <v>2215</v>
      </c>
      <c r="E946" s="82" t="s">
        <v>15</v>
      </c>
      <c r="F946" s="82" t="s">
        <v>362</v>
      </c>
      <c r="G946" s="68" t="s">
        <v>2216</v>
      </c>
      <c r="H946" s="71">
        <v>56</v>
      </c>
      <c r="I946" s="67">
        <v>5.6</v>
      </c>
      <c r="J946" s="69">
        <v>3.5</v>
      </c>
      <c r="K946" s="69" t="s">
        <v>91</v>
      </c>
      <c r="L946" s="45"/>
      <c r="M946" s="45"/>
      <c r="N946" s="45"/>
      <c r="O946" s="45"/>
      <c r="P946" s="45"/>
      <c r="Q946" s="45"/>
      <c r="R946" s="45"/>
      <c r="S946" s="45"/>
      <c r="T946" s="45"/>
    </row>
    <row r="947" ht="21.75" customHeight="1" spans="1:20">
      <c r="A947" s="8"/>
      <c r="B947" s="51"/>
      <c r="C947" s="81" t="s">
        <v>2217</v>
      </c>
      <c r="D947" s="82" t="s">
        <v>2218</v>
      </c>
      <c r="E947" s="82" t="s">
        <v>15</v>
      </c>
      <c r="F947" s="82" t="s">
        <v>335</v>
      </c>
      <c r="G947" s="68">
        <v>0.734027777777778</v>
      </c>
      <c r="H947" s="71">
        <v>23</v>
      </c>
      <c r="I947" s="67">
        <v>2.3</v>
      </c>
      <c r="J947" s="69">
        <v>1.5</v>
      </c>
      <c r="K947" s="69" t="s">
        <v>91</v>
      </c>
      <c r="L947" s="45"/>
      <c r="M947" s="45"/>
      <c r="N947" s="45"/>
      <c r="O947" s="45"/>
      <c r="P947" s="45"/>
      <c r="Q947" s="45"/>
      <c r="R947" s="45"/>
      <c r="S947" s="45"/>
      <c r="T947" s="45"/>
    </row>
    <row r="948" ht="21.75" customHeight="1" spans="1:20">
      <c r="A948" s="8"/>
      <c r="B948" s="51"/>
      <c r="C948" s="81" t="s">
        <v>2219</v>
      </c>
      <c r="D948" s="82" t="s">
        <v>2218</v>
      </c>
      <c r="E948" s="82" t="s">
        <v>15</v>
      </c>
      <c r="F948" s="82" t="s">
        <v>335</v>
      </c>
      <c r="G948" s="68">
        <v>0.811111111111111</v>
      </c>
      <c r="H948" s="71">
        <v>26</v>
      </c>
      <c r="I948" s="67">
        <v>2.6</v>
      </c>
      <c r="J948" s="69">
        <v>1.6</v>
      </c>
      <c r="K948" s="69" t="s">
        <v>91</v>
      </c>
      <c r="L948" s="45"/>
      <c r="M948" s="45"/>
      <c r="N948" s="45"/>
      <c r="O948" s="45"/>
      <c r="P948" s="45"/>
      <c r="Q948" s="45"/>
      <c r="R948" s="45"/>
      <c r="S948" s="45"/>
      <c r="T948" s="45"/>
    </row>
    <row r="949" ht="21.75" customHeight="1" spans="1:20">
      <c r="A949" s="8"/>
      <c r="B949" s="51"/>
      <c r="C949" s="81" t="s">
        <v>2220</v>
      </c>
      <c r="D949" s="82" t="s">
        <v>2221</v>
      </c>
      <c r="E949" s="82" t="s">
        <v>102</v>
      </c>
      <c r="F949" s="82" t="s">
        <v>207</v>
      </c>
      <c r="G949" s="68">
        <v>0.390972222222222</v>
      </c>
      <c r="H949" s="71">
        <v>12</v>
      </c>
      <c r="I949" s="67">
        <v>1.2</v>
      </c>
      <c r="J949" s="69">
        <v>0.8</v>
      </c>
      <c r="K949" s="69" t="s">
        <v>91</v>
      </c>
      <c r="L949" s="45"/>
      <c r="M949" s="45"/>
      <c r="N949" s="45"/>
      <c r="O949" s="45"/>
      <c r="P949" s="45"/>
      <c r="Q949" s="45"/>
      <c r="R949" s="45"/>
      <c r="S949" s="45"/>
      <c r="T949" s="45"/>
    </row>
    <row r="950" ht="21.75" customHeight="1" spans="1:20">
      <c r="A950" s="8"/>
      <c r="B950" s="51"/>
      <c r="C950" s="81" t="s">
        <v>2222</v>
      </c>
      <c r="D950" s="82" t="s">
        <v>2223</v>
      </c>
      <c r="E950" s="82" t="s">
        <v>15</v>
      </c>
      <c r="F950" s="82" t="s">
        <v>176</v>
      </c>
      <c r="G950" s="66" t="s">
        <v>2224</v>
      </c>
      <c r="H950" s="71">
        <v>79</v>
      </c>
      <c r="I950" s="67">
        <f t="shared" ref="I950:I956" si="68">H950/10</f>
        <v>7.9</v>
      </c>
      <c r="J950" s="69">
        <f t="shared" ref="J950:J956" si="69">H950/16</f>
        <v>4.9375</v>
      </c>
      <c r="K950" s="69" t="s">
        <v>116</v>
      </c>
      <c r="L950" s="45"/>
      <c r="M950" s="45"/>
      <c r="N950" s="45"/>
      <c r="O950" s="45"/>
      <c r="P950" s="45"/>
      <c r="Q950" s="45"/>
      <c r="R950" s="45"/>
      <c r="S950" s="45"/>
      <c r="T950" s="45"/>
    </row>
    <row r="951" ht="21.75" customHeight="1" spans="1:20">
      <c r="A951" s="8"/>
      <c r="B951" s="93"/>
      <c r="C951" s="81" t="s">
        <v>2225</v>
      </c>
      <c r="D951" s="82" t="s">
        <v>2226</v>
      </c>
      <c r="E951" s="82" t="s">
        <v>15</v>
      </c>
      <c r="F951" s="82" t="s">
        <v>176</v>
      </c>
      <c r="G951" s="66" t="s">
        <v>2227</v>
      </c>
      <c r="H951" s="71">
        <v>60</v>
      </c>
      <c r="I951" s="67">
        <f t="shared" si="68"/>
        <v>6</v>
      </c>
      <c r="J951" s="69">
        <f t="shared" si="69"/>
        <v>3.75</v>
      </c>
      <c r="K951" s="69" t="s">
        <v>116</v>
      </c>
      <c r="L951" s="45"/>
      <c r="M951" s="45"/>
      <c r="N951" s="45"/>
      <c r="O951" s="45"/>
      <c r="P951" s="45"/>
      <c r="Q951" s="45"/>
      <c r="R951" s="45"/>
      <c r="S951" s="45"/>
      <c r="T951" s="45"/>
    </row>
    <row r="952" ht="21.75" customHeight="1" spans="1:20">
      <c r="A952" s="8"/>
      <c r="B952" s="93"/>
      <c r="C952" s="81" t="s">
        <v>2228</v>
      </c>
      <c r="D952" s="82" t="s">
        <v>2229</v>
      </c>
      <c r="E952" s="82" t="s">
        <v>15</v>
      </c>
      <c r="F952" s="82" t="s">
        <v>176</v>
      </c>
      <c r="G952" s="66" t="s">
        <v>2230</v>
      </c>
      <c r="H952" s="71">
        <v>51</v>
      </c>
      <c r="I952" s="67">
        <f t="shared" si="68"/>
        <v>5.1</v>
      </c>
      <c r="J952" s="69">
        <f t="shared" si="69"/>
        <v>3.1875</v>
      </c>
      <c r="K952" s="69" t="s">
        <v>116</v>
      </c>
      <c r="L952" s="45"/>
      <c r="M952" s="45"/>
      <c r="N952" s="45"/>
      <c r="O952" s="45"/>
      <c r="P952" s="45"/>
      <c r="Q952" s="45"/>
      <c r="R952" s="45"/>
      <c r="S952" s="45"/>
      <c r="T952" s="45"/>
    </row>
    <row r="953" ht="21.75" customHeight="1" spans="1:20">
      <c r="A953" s="8"/>
      <c r="B953" s="93"/>
      <c r="C953" s="81" t="s">
        <v>2231</v>
      </c>
      <c r="D953" s="82" t="s">
        <v>2232</v>
      </c>
      <c r="E953" s="82" t="s">
        <v>15</v>
      </c>
      <c r="F953" s="82" t="s">
        <v>143</v>
      </c>
      <c r="G953" s="66" t="s">
        <v>2233</v>
      </c>
      <c r="H953" s="71">
        <v>62</v>
      </c>
      <c r="I953" s="67">
        <f t="shared" si="68"/>
        <v>6.2</v>
      </c>
      <c r="J953" s="69">
        <f t="shared" si="69"/>
        <v>3.875</v>
      </c>
      <c r="K953" s="69" t="s">
        <v>116</v>
      </c>
      <c r="L953" s="45"/>
      <c r="M953" s="45"/>
      <c r="N953" s="45"/>
      <c r="O953" s="45"/>
      <c r="P953" s="45"/>
      <c r="Q953" s="45"/>
      <c r="R953" s="45"/>
      <c r="S953" s="45"/>
      <c r="T953" s="45"/>
    </row>
    <row r="954" ht="21.75" customHeight="1" spans="1:20">
      <c r="A954" s="8"/>
      <c r="B954" s="93"/>
      <c r="C954" s="81" t="s">
        <v>2234</v>
      </c>
      <c r="D954" s="82" t="s">
        <v>2235</v>
      </c>
      <c r="E954" s="82" t="s">
        <v>15</v>
      </c>
      <c r="F954" s="82" t="s">
        <v>47</v>
      </c>
      <c r="G954" s="66" t="s">
        <v>2236</v>
      </c>
      <c r="H954" s="71">
        <v>83</v>
      </c>
      <c r="I954" s="67">
        <f t="shared" si="68"/>
        <v>8.3</v>
      </c>
      <c r="J954" s="69">
        <f t="shared" si="69"/>
        <v>5.1875</v>
      </c>
      <c r="K954" s="69" t="s">
        <v>116</v>
      </c>
      <c r="L954" s="45"/>
      <c r="M954" s="45"/>
      <c r="N954" s="45"/>
      <c r="O954" s="45"/>
      <c r="P954" s="45"/>
      <c r="Q954" s="45"/>
      <c r="R954" s="45"/>
      <c r="S954" s="45"/>
      <c r="T954" s="45"/>
    </row>
    <row r="955" ht="21.75" customHeight="1" spans="1:20">
      <c r="A955" s="8"/>
      <c r="B955" s="51" t="s">
        <v>2237</v>
      </c>
      <c r="C955" s="27" t="s">
        <v>2238</v>
      </c>
      <c r="D955" s="28" t="s">
        <v>2239</v>
      </c>
      <c r="E955" s="28" t="s">
        <v>60</v>
      </c>
      <c r="F955" s="28" t="s">
        <v>2240</v>
      </c>
      <c r="G955" s="53">
        <v>1.00416666666667</v>
      </c>
      <c r="H955" s="11">
        <v>32</v>
      </c>
      <c r="I955" s="12">
        <f t="shared" si="68"/>
        <v>3.2</v>
      </c>
      <c r="J955" s="13">
        <f t="shared" si="69"/>
        <v>2</v>
      </c>
      <c r="K955" s="13" t="s">
        <v>40</v>
      </c>
      <c r="L955" s="45"/>
      <c r="M955" s="45"/>
      <c r="N955" s="45"/>
      <c r="O955" s="45"/>
      <c r="P955" s="45"/>
      <c r="Q955" s="45"/>
      <c r="R955" s="45"/>
      <c r="S955" s="45"/>
      <c r="T955" s="45"/>
    </row>
    <row r="956" ht="21.75" customHeight="1" spans="1:20">
      <c r="A956" s="8"/>
      <c r="B956" s="51"/>
      <c r="C956" s="64" t="s">
        <v>2241</v>
      </c>
      <c r="D956" s="64" t="s">
        <v>2242</v>
      </c>
      <c r="E956" s="82" t="s">
        <v>15</v>
      </c>
      <c r="F956" s="64" t="s">
        <v>768</v>
      </c>
      <c r="G956" s="65">
        <v>0.846527777777778</v>
      </c>
      <c r="H956" s="64">
        <v>27</v>
      </c>
      <c r="I956" s="67">
        <v>2.7</v>
      </c>
      <c r="J956" s="67">
        <v>1.7</v>
      </c>
      <c r="K956" s="67" t="s">
        <v>89</v>
      </c>
      <c r="L956" s="45"/>
      <c r="M956" s="45"/>
      <c r="N956" s="45"/>
      <c r="O956" s="45"/>
      <c r="P956" s="45"/>
      <c r="Q956" s="45"/>
      <c r="R956" s="45"/>
      <c r="S956" s="45"/>
      <c r="T956" s="45"/>
    </row>
    <row r="957" ht="21.75" customHeight="1" spans="1:20">
      <c r="A957" s="8"/>
      <c r="B957" s="51"/>
      <c r="C957" s="64" t="s">
        <v>2243</v>
      </c>
      <c r="D957" s="64" t="s">
        <v>296</v>
      </c>
      <c r="E957" s="82" t="s">
        <v>15</v>
      </c>
      <c r="F957" s="64" t="s">
        <v>297</v>
      </c>
      <c r="G957" s="68">
        <v>0.302083333333333</v>
      </c>
      <c r="H957" s="66">
        <v>10</v>
      </c>
      <c r="I957" s="67">
        <v>1</v>
      </c>
      <c r="J957" s="67">
        <v>0.6</v>
      </c>
      <c r="K957" s="67" t="s">
        <v>89</v>
      </c>
      <c r="L957" s="45"/>
      <c r="M957" s="45"/>
      <c r="N957" s="45"/>
      <c r="O957" s="45"/>
      <c r="P957" s="45"/>
      <c r="Q957" s="45"/>
      <c r="R957" s="45"/>
      <c r="S957" s="45"/>
      <c r="T957" s="45"/>
    </row>
    <row r="958" ht="21.75" customHeight="1" spans="1:20">
      <c r="A958" s="8"/>
      <c r="B958" s="51"/>
      <c r="C958" s="64" t="s">
        <v>2244</v>
      </c>
      <c r="D958" s="64" t="s">
        <v>2245</v>
      </c>
      <c r="E958" s="82" t="s">
        <v>15</v>
      </c>
      <c r="F958" s="64" t="s">
        <v>204</v>
      </c>
      <c r="G958" s="68">
        <v>0.215972222222222</v>
      </c>
      <c r="H958" s="66">
        <v>7</v>
      </c>
      <c r="I958" s="67">
        <v>0.7</v>
      </c>
      <c r="J958" s="67">
        <v>0.4</v>
      </c>
      <c r="K958" s="67" t="s">
        <v>89</v>
      </c>
      <c r="L958" s="45"/>
      <c r="M958" s="45"/>
      <c r="N958" s="45"/>
      <c r="O958" s="45"/>
      <c r="P958" s="45"/>
      <c r="Q958" s="45"/>
      <c r="R958" s="45"/>
      <c r="S958" s="45"/>
      <c r="T958" s="45"/>
    </row>
    <row r="959" ht="21.75" customHeight="1" spans="1:20">
      <c r="A959" s="8"/>
      <c r="B959" s="51"/>
      <c r="C959" s="64" t="s">
        <v>2246</v>
      </c>
      <c r="D959" s="64" t="s">
        <v>680</v>
      </c>
      <c r="E959" s="82" t="s">
        <v>15</v>
      </c>
      <c r="F959" s="64" t="s">
        <v>80</v>
      </c>
      <c r="G959" s="68">
        <v>0.404166666666667</v>
      </c>
      <c r="H959" s="66">
        <v>13</v>
      </c>
      <c r="I959" s="67">
        <v>1.3</v>
      </c>
      <c r="J959" s="67">
        <v>0.8</v>
      </c>
      <c r="K959" s="67" t="s">
        <v>89</v>
      </c>
      <c r="L959" s="45"/>
      <c r="M959" s="45"/>
      <c r="N959" s="45"/>
      <c r="O959" s="45"/>
      <c r="P959" s="45"/>
      <c r="Q959" s="45"/>
      <c r="R959" s="45"/>
      <c r="S959" s="45"/>
      <c r="T959" s="45"/>
    </row>
    <row r="960" ht="21.75" customHeight="1" spans="1:20">
      <c r="A960" s="8"/>
      <c r="B960" s="51"/>
      <c r="C960" s="64" t="s">
        <v>2247</v>
      </c>
      <c r="D960" s="64" t="s">
        <v>2248</v>
      </c>
      <c r="E960" s="64" t="s">
        <v>60</v>
      </c>
      <c r="F960" s="64" t="s">
        <v>1129</v>
      </c>
      <c r="G960" s="68">
        <v>0.275694444444444</v>
      </c>
      <c r="H960" s="66">
        <v>9</v>
      </c>
      <c r="I960" s="67">
        <v>0.9</v>
      </c>
      <c r="J960" s="67">
        <v>0.6</v>
      </c>
      <c r="K960" s="67" t="s">
        <v>91</v>
      </c>
      <c r="L960" s="45"/>
      <c r="M960" s="45"/>
      <c r="N960" s="45"/>
      <c r="O960" s="45"/>
      <c r="P960" s="45"/>
      <c r="Q960" s="45"/>
      <c r="R960" s="45"/>
      <c r="S960" s="45"/>
      <c r="T960" s="45"/>
    </row>
    <row r="961" ht="21.75" customHeight="1" spans="1:20">
      <c r="A961" s="8"/>
      <c r="B961" s="51"/>
      <c r="C961" s="81" t="s">
        <v>2249</v>
      </c>
      <c r="D961" s="82" t="s">
        <v>775</v>
      </c>
      <c r="E961" s="82" t="s">
        <v>60</v>
      </c>
      <c r="F961" s="82" t="s">
        <v>1129</v>
      </c>
      <c r="G961" s="68">
        <v>0.407638888888889</v>
      </c>
      <c r="H961" s="71">
        <v>13</v>
      </c>
      <c r="I961" s="67">
        <v>1.3</v>
      </c>
      <c r="J961" s="69">
        <v>0.8</v>
      </c>
      <c r="K961" s="69" t="s">
        <v>91</v>
      </c>
      <c r="L961" s="45"/>
      <c r="M961" s="45"/>
      <c r="N961" s="45"/>
      <c r="O961" s="45"/>
      <c r="P961" s="45"/>
      <c r="Q961" s="45"/>
      <c r="R961" s="45"/>
      <c r="S961" s="45"/>
      <c r="T961" s="45"/>
    </row>
    <row r="962" ht="21.75" customHeight="1" spans="1:20">
      <c r="A962" s="8"/>
      <c r="B962" s="51"/>
      <c r="C962" s="81" t="s">
        <v>2250</v>
      </c>
      <c r="D962" s="82" t="s">
        <v>2251</v>
      </c>
      <c r="E962" s="82" t="s">
        <v>152</v>
      </c>
      <c r="F962" s="82" t="s">
        <v>2252</v>
      </c>
      <c r="G962" s="72" t="s">
        <v>2253</v>
      </c>
      <c r="H962" s="71">
        <v>64</v>
      </c>
      <c r="I962" s="67">
        <v>6.4</v>
      </c>
      <c r="J962" s="69">
        <v>4</v>
      </c>
      <c r="K962" s="69" t="s">
        <v>91</v>
      </c>
      <c r="L962" s="45"/>
      <c r="M962" s="45"/>
      <c r="N962" s="45"/>
      <c r="O962" s="45"/>
      <c r="P962" s="45"/>
      <c r="Q962" s="45"/>
      <c r="R962" s="45"/>
      <c r="S962" s="45"/>
      <c r="T962" s="45"/>
    </row>
    <row r="963" ht="21.75" customHeight="1" spans="1:20">
      <c r="A963" s="8"/>
      <c r="B963" s="51"/>
      <c r="C963" s="81" t="s">
        <v>2254</v>
      </c>
      <c r="D963" s="82" t="s">
        <v>2255</v>
      </c>
      <c r="E963" s="82" t="s">
        <v>60</v>
      </c>
      <c r="F963" s="82" t="s">
        <v>2206</v>
      </c>
      <c r="G963" s="68">
        <v>0.275694444444444</v>
      </c>
      <c r="H963" s="71">
        <v>9</v>
      </c>
      <c r="I963" s="67">
        <v>0.9</v>
      </c>
      <c r="J963" s="69">
        <v>0.6</v>
      </c>
      <c r="K963" s="69" t="s">
        <v>91</v>
      </c>
      <c r="L963" s="45"/>
      <c r="M963" s="45"/>
      <c r="N963" s="45"/>
      <c r="O963" s="45"/>
      <c r="P963" s="45"/>
      <c r="Q963" s="45"/>
      <c r="R963" s="45"/>
      <c r="S963" s="45"/>
      <c r="T963" s="45"/>
    </row>
    <row r="964" ht="21.75" customHeight="1" spans="1:20">
      <c r="A964" s="8"/>
      <c r="B964" s="51"/>
      <c r="C964" s="81" t="s">
        <v>2256</v>
      </c>
      <c r="D964" s="82" t="s">
        <v>2257</v>
      </c>
      <c r="E964" s="82" t="s">
        <v>60</v>
      </c>
      <c r="F964" s="82" t="s">
        <v>2072</v>
      </c>
      <c r="G964" s="68">
        <v>0.332638888888889</v>
      </c>
      <c r="H964" s="71">
        <v>11</v>
      </c>
      <c r="I964" s="67">
        <v>1.1</v>
      </c>
      <c r="J964" s="69">
        <v>0.7</v>
      </c>
      <c r="K964" s="69" t="s">
        <v>91</v>
      </c>
      <c r="L964" s="45"/>
      <c r="M964" s="45"/>
      <c r="N964" s="45"/>
      <c r="O964" s="45"/>
      <c r="P964" s="45"/>
      <c r="Q964" s="45"/>
      <c r="R964" s="45"/>
      <c r="S964" s="45"/>
      <c r="T964" s="45"/>
    </row>
    <row r="965" ht="21.75" customHeight="1" spans="1:20">
      <c r="A965" s="8"/>
      <c r="B965" s="51"/>
      <c r="C965" s="81" t="s">
        <v>2258</v>
      </c>
      <c r="D965" s="82" t="s">
        <v>2259</v>
      </c>
      <c r="E965" s="82" t="s">
        <v>60</v>
      </c>
      <c r="F965" s="82" t="s">
        <v>2072</v>
      </c>
      <c r="G965" s="68">
        <v>0.205555555555556</v>
      </c>
      <c r="H965" s="71">
        <v>7</v>
      </c>
      <c r="I965" s="67">
        <v>0.7</v>
      </c>
      <c r="J965" s="69">
        <v>0.4</v>
      </c>
      <c r="K965" s="69" t="s">
        <v>91</v>
      </c>
      <c r="L965" s="45"/>
      <c r="M965" s="45"/>
      <c r="N965" s="45"/>
      <c r="O965" s="45"/>
      <c r="P965" s="45"/>
      <c r="Q965" s="45"/>
      <c r="R965" s="45"/>
      <c r="S965" s="45"/>
      <c r="T965" s="45"/>
    </row>
    <row r="966" ht="21.75" customHeight="1" spans="1:20">
      <c r="A966" s="8"/>
      <c r="B966" s="51"/>
      <c r="C966" s="81" t="s">
        <v>2260</v>
      </c>
      <c r="D966" s="82" t="s">
        <v>2261</v>
      </c>
      <c r="E966" s="82" t="s">
        <v>60</v>
      </c>
      <c r="F966" s="82" t="s">
        <v>2262</v>
      </c>
      <c r="G966" s="68">
        <v>0.7</v>
      </c>
      <c r="H966" s="71">
        <v>22</v>
      </c>
      <c r="I966" s="67">
        <v>2.2</v>
      </c>
      <c r="J966" s="69">
        <v>1.4</v>
      </c>
      <c r="K966" s="69" t="s">
        <v>91</v>
      </c>
      <c r="L966" s="45"/>
      <c r="M966" s="45"/>
      <c r="N966" s="45"/>
      <c r="O966" s="45"/>
      <c r="P966" s="45"/>
      <c r="Q966" s="45"/>
      <c r="R966" s="45"/>
      <c r="S966" s="45"/>
      <c r="T966" s="45"/>
    </row>
    <row r="967" ht="21.75" customHeight="1" spans="1:20">
      <c r="A967" s="8"/>
      <c r="B967" s="51"/>
      <c r="C967" s="81" t="s">
        <v>2263</v>
      </c>
      <c r="D967" s="82" t="s">
        <v>2264</v>
      </c>
      <c r="E967" s="82" t="s">
        <v>2265</v>
      </c>
      <c r="F967" s="82" t="s">
        <v>2262</v>
      </c>
      <c r="G967" s="68">
        <v>0.138194444444444</v>
      </c>
      <c r="H967" s="71">
        <v>4</v>
      </c>
      <c r="I967" s="67">
        <v>0.4</v>
      </c>
      <c r="J967" s="69">
        <v>0.3</v>
      </c>
      <c r="K967" s="69" t="s">
        <v>91</v>
      </c>
      <c r="L967" s="45"/>
      <c r="M967" s="45"/>
      <c r="N967" s="45"/>
      <c r="O967" s="45"/>
      <c r="P967" s="45"/>
      <c r="Q967" s="45"/>
      <c r="R967" s="45"/>
      <c r="S967" s="45"/>
      <c r="T967" s="45"/>
    </row>
    <row r="968" ht="21.75" customHeight="1" spans="1:20">
      <c r="A968" s="8"/>
      <c r="B968" s="51"/>
      <c r="C968" s="81" t="s">
        <v>2266</v>
      </c>
      <c r="D968" s="82" t="s">
        <v>2267</v>
      </c>
      <c r="E968" s="82" t="s">
        <v>15</v>
      </c>
      <c r="F968" s="82" t="s">
        <v>1062</v>
      </c>
      <c r="G968" s="68">
        <v>0.581944444444444</v>
      </c>
      <c r="H968" s="71">
        <v>19</v>
      </c>
      <c r="I968" s="67">
        <v>1.9</v>
      </c>
      <c r="J968" s="69">
        <v>1.2</v>
      </c>
      <c r="K968" s="69" t="s">
        <v>91</v>
      </c>
      <c r="L968" s="45"/>
      <c r="M968" s="45"/>
      <c r="N968" s="45"/>
      <c r="O968" s="45"/>
      <c r="P968" s="45"/>
      <c r="Q968" s="45"/>
      <c r="R968" s="45"/>
      <c r="S968" s="45"/>
      <c r="T968" s="45"/>
    </row>
    <row r="969" ht="21.75" customHeight="1" spans="1:20">
      <c r="A969" s="8"/>
      <c r="B969" s="51"/>
      <c r="C969" s="81" t="s">
        <v>2268</v>
      </c>
      <c r="D969" s="82" t="s">
        <v>2269</v>
      </c>
      <c r="E969" s="82" t="s">
        <v>60</v>
      </c>
      <c r="F969" s="82" t="s">
        <v>24</v>
      </c>
      <c r="G969" s="68">
        <v>0.225694444444444</v>
      </c>
      <c r="H969" s="71">
        <v>7</v>
      </c>
      <c r="I969" s="67">
        <v>0.7</v>
      </c>
      <c r="J969" s="69">
        <v>0.5</v>
      </c>
      <c r="K969" s="69" t="s">
        <v>91</v>
      </c>
      <c r="L969" s="45"/>
      <c r="M969" s="45"/>
      <c r="N969" s="45"/>
      <c r="O969" s="45"/>
      <c r="P969" s="45"/>
      <c r="Q969" s="45"/>
      <c r="R969" s="45"/>
      <c r="S969" s="45"/>
      <c r="T969" s="45"/>
    </row>
    <row r="970" ht="21.75" customHeight="1" spans="1:20">
      <c r="A970" s="8"/>
      <c r="B970" s="51"/>
      <c r="C970" s="81" t="s">
        <v>2270</v>
      </c>
      <c r="D970" s="82" t="s">
        <v>2271</v>
      </c>
      <c r="E970" s="82" t="s">
        <v>15</v>
      </c>
      <c r="F970" s="82" t="s">
        <v>1514</v>
      </c>
      <c r="G970" s="68">
        <v>0.340277777777778</v>
      </c>
      <c r="H970" s="71">
        <v>11</v>
      </c>
      <c r="I970" s="67">
        <v>1.1</v>
      </c>
      <c r="J970" s="69">
        <v>0.7</v>
      </c>
      <c r="K970" s="69" t="s">
        <v>91</v>
      </c>
      <c r="L970" s="45"/>
      <c r="M970" s="45"/>
      <c r="N970" s="45"/>
      <c r="O970" s="45"/>
      <c r="P970" s="45"/>
      <c r="Q970" s="45"/>
      <c r="R970" s="45"/>
      <c r="S970" s="45"/>
      <c r="T970" s="45"/>
    </row>
    <row r="971" ht="21.75" customHeight="1" spans="1:20">
      <c r="A971" s="8"/>
      <c r="B971" s="51"/>
      <c r="C971" s="81" t="s">
        <v>2272</v>
      </c>
      <c r="D971" s="82" t="s">
        <v>2273</v>
      </c>
      <c r="E971" s="82" t="s">
        <v>60</v>
      </c>
      <c r="F971" s="82" t="s">
        <v>2274</v>
      </c>
      <c r="G971" s="68">
        <v>0.311111111111111</v>
      </c>
      <c r="H971" s="71">
        <v>10</v>
      </c>
      <c r="I971" s="67">
        <v>1</v>
      </c>
      <c r="J971" s="69">
        <v>0.6</v>
      </c>
      <c r="K971" s="69" t="s">
        <v>91</v>
      </c>
      <c r="L971" s="45"/>
      <c r="M971" s="45"/>
      <c r="N971" s="45"/>
      <c r="O971" s="45"/>
      <c r="P971" s="45"/>
      <c r="Q971" s="45"/>
      <c r="R971" s="45"/>
      <c r="S971" s="45"/>
      <c r="T971" s="45"/>
    </row>
    <row r="972" ht="21.75" customHeight="1" spans="1:20">
      <c r="A972" s="8"/>
      <c r="B972" s="51"/>
      <c r="C972" s="81" t="s">
        <v>2275</v>
      </c>
      <c r="D972" s="82" t="s">
        <v>2276</v>
      </c>
      <c r="E972" s="82" t="s">
        <v>102</v>
      </c>
      <c r="F972" s="82" t="s">
        <v>2277</v>
      </c>
      <c r="G972" s="68">
        <v>0.572222222222222</v>
      </c>
      <c r="H972" s="71">
        <v>18</v>
      </c>
      <c r="I972" s="67">
        <v>1.8</v>
      </c>
      <c r="J972" s="69">
        <v>1.1</v>
      </c>
      <c r="K972" s="69" t="s">
        <v>91</v>
      </c>
      <c r="L972" s="45"/>
      <c r="M972" s="45"/>
      <c r="N972" s="45"/>
      <c r="O972" s="45"/>
      <c r="P972" s="45"/>
      <c r="Q972" s="45"/>
      <c r="R972" s="45"/>
      <c r="S972" s="45"/>
      <c r="T972" s="45"/>
    </row>
    <row r="973" ht="21.75" customHeight="1" spans="1:20">
      <c r="A973" s="8"/>
      <c r="B973" s="51"/>
      <c r="C973" s="81" t="s">
        <v>2278</v>
      </c>
      <c r="D973" s="82" t="s">
        <v>2279</v>
      </c>
      <c r="E973" s="82" t="s">
        <v>15</v>
      </c>
      <c r="F973" s="82" t="s">
        <v>335</v>
      </c>
      <c r="G973" s="66" t="s">
        <v>2280</v>
      </c>
      <c r="H973" s="71">
        <v>30</v>
      </c>
      <c r="I973" s="67">
        <f>H973/10</f>
        <v>3</v>
      </c>
      <c r="J973" s="69">
        <f>H973/16</f>
        <v>1.875</v>
      </c>
      <c r="K973" s="69" t="s">
        <v>116</v>
      </c>
      <c r="L973" s="45"/>
      <c r="M973" s="45"/>
      <c r="N973" s="45"/>
      <c r="O973" s="45"/>
      <c r="P973" s="45"/>
      <c r="Q973" s="45"/>
      <c r="R973" s="45"/>
      <c r="S973" s="45"/>
      <c r="T973" s="45"/>
    </row>
    <row r="974" ht="21.75" customHeight="1" spans="1:20">
      <c r="A974" s="8"/>
      <c r="B974" s="93"/>
      <c r="C974" s="81" t="s">
        <v>2281</v>
      </c>
      <c r="D974" s="82" t="s">
        <v>2282</v>
      </c>
      <c r="E974" s="82" t="s">
        <v>15</v>
      </c>
      <c r="F974" s="82" t="s">
        <v>1133</v>
      </c>
      <c r="G974" s="66" t="s">
        <v>2283</v>
      </c>
      <c r="H974" s="71">
        <v>70</v>
      </c>
      <c r="I974" s="67">
        <f t="shared" ref="I974:I988" si="70">H974/10</f>
        <v>7</v>
      </c>
      <c r="J974" s="69">
        <f t="shared" ref="J974:J988" si="71">H974/16</f>
        <v>4.375</v>
      </c>
      <c r="K974" s="69" t="s">
        <v>116</v>
      </c>
      <c r="L974" s="45"/>
      <c r="M974" s="45"/>
      <c r="N974" s="45"/>
      <c r="O974" s="45"/>
      <c r="P974" s="45"/>
      <c r="Q974" s="45"/>
      <c r="R974" s="45"/>
      <c r="S974" s="45"/>
      <c r="T974" s="45"/>
    </row>
    <row r="975" ht="21.75" customHeight="1" spans="1:20">
      <c r="A975" s="8"/>
      <c r="B975" s="93"/>
      <c r="C975" s="81" t="s">
        <v>2284</v>
      </c>
      <c r="D975" s="82" t="s">
        <v>2285</v>
      </c>
      <c r="E975" s="82" t="s">
        <v>15</v>
      </c>
      <c r="F975" s="82" t="s">
        <v>860</v>
      </c>
      <c r="G975" s="68">
        <v>0.92577546296161</v>
      </c>
      <c r="H975" s="71">
        <v>30</v>
      </c>
      <c r="I975" s="67">
        <f t="shared" si="70"/>
        <v>3</v>
      </c>
      <c r="J975" s="69">
        <f t="shared" si="71"/>
        <v>1.875</v>
      </c>
      <c r="K975" s="69" t="s">
        <v>116</v>
      </c>
      <c r="L975" s="45"/>
      <c r="M975" s="45"/>
      <c r="N975" s="45"/>
      <c r="O975" s="45"/>
      <c r="P975" s="45"/>
      <c r="Q975" s="45"/>
      <c r="R975" s="45"/>
      <c r="S975" s="45"/>
      <c r="T975" s="45"/>
    </row>
    <row r="976" ht="21.75" customHeight="1" spans="1:20">
      <c r="A976" s="8"/>
      <c r="B976" s="93"/>
      <c r="C976" s="81" t="s">
        <v>2286</v>
      </c>
      <c r="D976" s="82" t="s">
        <v>2287</v>
      </c>
      <c r="E976" s="82" t="s">
        <v>15</v>
      </c>
      <c r="F976" s="82" t="s">
        <v>1151</v>
      </c>
      <c r="G976" s="66" t="s">
        <v>2288</v>
      </c>
      <c r="H976" s="71">
        <v>61</v>
      </c>
      <c r="I976" s="67">
        <f t="shared" si="70"/>
        <v>6.1</v>
      </c>
      <c r="J976" s="69">
        <f t="shared" si="71"/>
        <v>3.8125</v>
      </c>
      <c r="K976" s="69" t="s">
        <v>116</v>
      </c>
      <c r="L976" s="45"/>
      <c r="M976" s="45"/>
      <c r="N976" s="45"/>
      <c r="O976" s="45"/>
      <c r="P976" s="45"/>
      <c r="Q976" s="45"/>
      <c r="R976" s="45"/>
      <c r="S976" s="45"/>
      <c r="T976" s="45"/>
    </row>
    <row r="977" ht="21.75" customHeight="1" spans="1:20">
      <c r="A977" s="8"/>
      <c r="B977" s="93"/>
      <c r="C977" s="81" t="s">
        <v>2289</v>
      </c>
      <c r="D977" s="82" t="s">
        <v>2290</v>
      </c>
      <c r="E977" s="82" t="s">
        <v>15</v>
      </c>
      <c r="F977" s="82" t="s">
        <v>253</v>
      </c>
      <c r="G977" s="66" t="s">
        <v>2291</v>
      </c>
      <c r="H977" s="71">
        <v>38</v>
      </c>
      <c r="I977" s="67">
        <f t="shared" si="70"/>
        <v>3.8</v>
      </c>
      <c r="J977" s="69">
        <f t="shared" si="71"/>
        <v>2.375</v>
      </c>
      <c r="K977" s="69" t="s">
        <v>116</v>
      </c>
      <c r="L977" s="45"/>
      <c r="M977" s="45"/>
      <c r="N977" s="45"/>
      <c r="O977" s="45"/>
      <c r="P977" s="45"/>
      <c r="Q977" s="45"/>
      <c r="R977" s="45"/>
      <c r="S977" s="45"/>
      <c r="T977" s="45"/>
    </row>
    <row r="978" ht="21.75" customHeight="1" spans="1:20">
      <c r="A978" s="8"/>
      <c r="B978" s="93"/>
      <c r="C978" s="81" t="s">
        <v>2292</v>
      </c>
      <c r="D978" s="82" t="s">
        <v>2293</v>
      </c>
      <c r="E978" s="82" t="s">
        <v>15</v>
      </c>
      <c r="F978" s="82" t="s">
        <v>69</v>
      </c>
      <c r="G978" s="66" t="s">
        <v>2294</v>
      </c>
      <c r="H978" s="71">
        <v>36</v>
      </c>
      <c r="I978" s="67">
        <f t="shared" si="70"/>
        <v>3.6</v>
      </c>
      <c r="J978" s="69">
        <f t="shared" si="71"/>
        <v>2.25</v>
      </c>
      <c r="K978" s="69" t="s">
        <v>116</v>
      </c>
      <c r="L978" s="45"/>
      <c r="M978" s="45"/>
      <c r="N978" s="45"/>
      <c r="O978" s="45"/>
      <c r="P978" s="45"/>
      <c r="Q978" s="45"/>
      <c r="R978" s="45"/>
      <c r="S978" s="45"/>
      <c r="T978" s="45"/>
    </row>
    <row r="979" ht="21.75" customHeight="1" spans="1:20">
      <c r="A979" s="8"/>
      <c r="B979" s="93"/>
      <c r="C979" s="81" t="s">
        <v>2295</v>
      </c>
      <c r="D979" s="82" t="s">
        <v>2296</v>
      </c>
      <c r="E979" s="82" t="s">
        <v>15</v>
      </c>
      <c r="F979" s="82" t="s">
        <v>1780</v>
      </c>
      <c r="G979" s="68">
        <v>0.660625000000437</v>
      </c>
      <c r="H979" s="71">
        <v>21</v>
      </c>
      <c r="I979" s="67">
        <f t="shared" si="70"/>
        <v>2.1</v>
      </c>
      <c r="J979" s="69">
        <f t="shared" si="71"/>
        <v>1.3125</v>
      </c>
      <c r="K979" s="69" t="s">
        <v>116</v>
      </c>
      <c r="L979" s="45"/>
      <c r="M979" s="45"/>
      <c r="N979" s="45"/>
      <c r="O979" s="45"/>
      <c r="P979" s="45"/>
      <c r="Q979" s="45"/>
      <c r="R979" s="45"/>
      <c r="S979" s="45"/>
      <c r="T979" s="45"/>
    </row>
    <row r="980" ht="21.75" customHeight="1" spans="1:20">
      <c r="A980" s="8"/>
      <c r="B980" s="93"/>
      <c r="C980" s="81" t="s">
        <v>2297</v>
      </c>
      <c r="D980" s="82" t="s">
        <v>2298</v>
      </c>
      <c r="E980" s="82" t="s">
        <v>15</v>
      </c>
      <c r="F980" s="82" t="s">
        <v>29</v>
      </c>
      <c r="G980" s="66" t="s">
        <v>2299</v>
      </c>
      <c r="H980" s="71">
        <v>58</v>
      </c>
      <c r="I980" s="67">
        <f t="shared" si="70"/>
        <v>5.8</v>
      </c>
      <c r="J980" s="69">
        <f t="shared" si="71"/>
        <v>3.625</v>
      </c>
      <c r="K980" s="69" t="s">
        <v>116</v>
      </c>
      <c r="L980" s="45"/>
      <c r="M980" s="45"/>
      <c r="N980" s="45"/>
      <c r="O980" s="45"/>
      <c r="P980" s="45"/>
      <c r="Q980" s="45"/>
      <c r="R980" s="45"/>
      <c r="S980" s="45"/>
      <c r="T980" s="45"/>
    </row>
    <row r="981" ht="21.75" customHeight="1" spans="1:20">
      <c r="A981" s="8"/>
      <c r="B981" s="51" t="s">
        <v>2300</v>
      </c>
      <c r="C981" s="64" t="s">
        <v>2301</v>
      </c>
      <c r="D981" s="64" t="s">
        <v>2302</v>
      </c>
      <c r="E981" s="64" t="s">
        <v>60</v>
      </c>
      <c r="F981" s="64" t="s">
        <v>134</v>
      </c>
      <c r="G981" s="68">
        <v>0.217361111111111</v>
      </c>
      <c r="H981" s="66">
        <v>7</v>
      </c>
      <c r="I981" s="67">
        <v>0.7</v>
      </c>
      <c r="J981" s="67">
        <v>0.4</v>
      </c>
      <c r="K981" s="67" t="s">
        <v>91</v>
      </c>
      <c r="L981" s="45"/>
      <c r="M981" s="45"/>
      <c r="N981" s="45"/>
      <c r="O981" s="45"/>
      <c r="P981" s="45"/>
      <c r="Q981" s="45"/>
      <c r="R981" s="45"/>
      <c r="S981" s="45"/>
      <c r="T981" s="45"/>
    </row>
    <row r="982" ht="21.75" customHeight="1" spans="1:20">
      <c r="A982" s="8"/>
      <c r="B982" s="51"/>
      <c r="C982" s="81" t="s">
        <v>2303</v>
      </c>
      <c r="D982" s="82" t="s">
        <v>2304</v>
      </c>
      <c r="E982" s="82" t="s">
        <v>60</v>
      </c>
      <c r="F982" s="82" t="s">
        <v>2305</v>
      </c>
      <c r="G982" s="68">
        <v>0.240972222222222</v>
      </c>
      <c r="H982" s="71">
        <v>8</v>
      </c>
      <c r="I982" s="67">
        <v>0.8</v>
      </c>
      <c r="J982" s="69">
        <v>0.5</v>
      </c>
      <c r="K982" s="69" t="s">
        <v>91</v>
      </c>
      <c r="L982" s="45"/>
      <c r="M982" s="45"/>
      <c r="N982" s="45"/>
      <c r="O982" s="45"/>
      <c r="P982" s="45"/>
      <c r="Q982" s="45"/>
      <c r="R982" s="45"/>
      <c r="S982" s="45"/>
      <c r="T982" s="45"/>
    </row>
    <row r="983" ht="21.75" customHeight="1" spans="1:20">
      <c r="A983" s="8"/>
      <c r="B983" s="51"/>
      <c r="C983" s="81" t="s">
        <v>2306</v>
      </c>
      <c r="D983" s="82" t="s">
        <v>2307</v>
      </c>
      <c r="E983" s="82" t="s">
        <v>15</v>
      </c>
      <c r="F983" s="82" t="s">
        <v>75</v>
      </c>
      <c r="G983" s="68">
        <v>0.797222222222222</v>
      </c>
      <c r="H983" s="71">
        <v>26</v>
      </c>
      <c r="I983" s="67">
        <v>2.6</v>
      </c>
      <c r="J983" s="69">
        <v>1.6</v>
      </c>
      <c r="K983" s="69" t="s">
        <v>91</v>
      </c>
      <c r="L983" s="45"/>
      <c r="M983" s="45"/>
      <c r="N983" s="45"/>
      <c r="O983" s="45"/>
      <c r="P983" s="45"/>
      <c r="Q983" s="45"/>
      <c r="R983" s="45"/>
      <c r="S983" s="45"/>
      <c r="T983" s="45"/>
    </row>
    <row r="984" ht="21.75" customHeight="1" spans="1:20">
      <c r="A984" s="8"/>
      <c r="B984" s="51"/>
      <c r="C984" s="81" t="s">
        <v>2308</v>
      </c>
      <c r="D984" s="82" t="s">
        <v>2309</v>
      </c>
      <c r="E984" s="82" t="s">
        <v>15</v>
      </c>
      <c r="F984" s="82" t="s">
        <v>2310</v>
      </c>
      <c r="G984" s="68">
        <v>1.31944444444444</v>
      </c>
      <c r="H984" s="71">
        <v>42</v>
      </c>
      <c r="I984" s="67">
        <v>4.2</v>
      </c>
      <c r="J984" s="69">
        <v>2.6</v>
      </c>
      <c r="K984" s="69" t="s">
        <v>91</v>
      </c>
      <c r="L984" s="45"/>
      <c r="M984" s="45"/>
      <c r="N984" s="45"/>
      <c r="O984" s="45"/>
      <c r="P984" s="45"/>
      <c r="Q984" s="45"/>
      <c r="R984" s="45"/>
      <c r="S984" s="45"/>
      <c r="T984" s="45"/>
    </row>
    <row r="985" ht="21.75" customHeight="1" spans="1:20">
      <c r="A985" s="8"/>
      <c r="B985" s="51"/>
      <c r="C985" s="81" t="s">
        <v>2311</v>
      </c>
      <c r="D985" s="82" t="s">
        <v>2312</v>
      </c>
      <c r="E985" s="82" t="s">
        <v>15</v>
      </c>
      <c r="F985" s="82" t="s">
        <v>2313</v>
      </c>
      <c r="G985" s="68">
        <v>0.572222222222222</v>
      </c>
      <c r="H985" s="71">
        <v>18</v>
      </c>
      <c r="I985" s="67">
        <v>1.8</v>
      </c>
      <c r="J985" s="69">
        <v>1.1</v>
      </c>
      <c r="K985" s="69" t="s">
        <v>91</v>
      </c>
      <c r="L985" s="45"/>
      <c r="M985" s="45"/>
      <c r="N985" s="45"/>
      <c r="O985" s="45"/>
      <c r="P985" s="45"/>
      <c r="Q985" s="45"/>
      <c r="R985" s="45"/>
      <c r="S985" s="45"/>
      <c r="T985" s="45"/>
    </row>
    <row r="986" ht="21.75" customHeight="1" spans="1:20">
      <c r="A986" s="8"/>
      <c r="B986" s="51"/>
      <c r="C986" s="81" t="s">
        <v>2314</v>
      </c>
      <c r="D986" s="82" t="s">
        <v>2315</v>
      </c>
      <c r="E986" s="82" t="s">
        <v>15</v>
      </c>
      <c r="F986" s="82" t="s">
        <v>2316</v>
      </c>
      <c r="G986" s="68">
        <v>0.26875</v>
      </c>
      <c r="H986" s="71">
        <v>9</v>
      </c>
      <c r="I986" s="67">
        <v>0.9</v>
      </c>
      <c r="J986" s="69">
        <v>0.5</v>
      </c>
      <c r="K986" s="69" t="s">
        <v>91</v>
      </c>
      <c r="L986" s="45"/>
      <c r="M986" s="45"/>
      <c r="N986" s="45"/>
      <c r="O986" s="45"/>
      <c r="P986" s="45"/>
      <c r="Q986" s="45"/>
      <c r="R986" s="45"/>
      <c r="S986" s="45"/>
      <c r="T986" s="45"/>
    </row>
    <row r="987" ht="21.75" customHeight="1" spans="1:20">
      <c r="A987" s="8"/>
      <c r="B987" s="51"/>
      <c r="C987" s="81" t="s">
        <v>2317</v>
      </c>
      <c r="D987" s="82" t="s">
        <v>2318</v>
      </c>
      <c r="E987" s="82" t="s">
        <v>15</v>
      </c>
      <c r="F987" s="82" t="s">
        <v>263</v>
      </c>
      <c r="G987" s="68">
        <v>0.188888888888889</v>
      </c>
      <c r="H987" s="71">
        <v>6</v>
      </c>
      <c r="I987" s="67">
        <v>0.6</v>
      </c>
      <c r="J987" s="69">
        <v>0.4</v>
      </c>
      <c r="K987" s="69" t="s">
        <v>91</v>
      </c>
      <c r="L987" s="45"/>
      <c r="M987" s="45"/>
      <c r="N987" s="45"/>
      <c r="O987" s="45"/>
      <c r="P987" s="45"/>
      <c r="Q987" s="45"/>
      <c r="R987" s="45"/>
      <c r="S987" s="45"/>
      <c r="T987" s="45"/>
    </row>
    <row r="988" ht="21.75" customHeight="1" spans="1:20">
      <c r="A988" s="8"/>
      <c r="B988" s="51"/>
      <c r="C988" s="81" t="s">
        <v>2319</v>
      </c>
      <c r="D988" s="82" t="s">
        <v>2320</v>
      </c>
      <c r="E988" s="82" t="s">
        <v>15</v>
      </c>
      <c r="F988" s="82" t="s">
        <v>2321</v>
      </c>
      <c r="G988" s="68">
        <v>0.1875</v>
      </c>
      <c r="H988" s="71">
        <v>6</v>
      </c>
      <c r="I988" s="67">
        <v>0.6</v>
      </c>
      <c r="J988" s="69">
        <v>0.4</v>
      </c>
      <c r="K988" s="69" t="s">
        <v>91</v>
      </c>
      <c r="L988" s="45"/>
      <c r="M988" s="45"/>
      <c r="N988" s="45"/>
      <c r="O988" s="45"/>
      <c r="P988" s="45"/>
      <c r="Q988" s="45"/>
      <c r="R988" s="45"/>
      <c r="S988" s="45"/>
      <c r="T988" s="45"/>
    </row>
    <row r="989" ht="21.75" customHeight="1" spans="1:20">
      <c r="A989" s="8"/>
      <c r="B989" s="51"/>
      <c r="C989" s="81" t="s">
        <v>2322</v>
      </c>
      <c r="D989" s="82" t="s">
        <v>2323</v>
      </c>
      <c r="E989" s="82" t="s">
        <v>60</v>
      </c>
      <c r="F989" s="82" t="s">
        <v>2324</v>
      </c>
      <c r="G989" s="68">
        <v>0.743055555555556</v>
      </c>
      <c r="H989" s="71">
        <v>24</v>
      </c>
      <c r="I989" s="67">
        <v>2.4</v>
      </c>
      <c r="J989" s="69">
        <v>1.5</v>
      </c>
      <c r="K989" s="69" t="s">
        <v>91</v>
      </c>
      <c r="L989" s="45"/>
      <c r="M989" s="45"/>
      <c r="N989" s="45"/>
      <c r="O989" s="45"/>
      <c r="P989" s="45"/>
      <c r="Q989" s="45"/>
      <c r="R989" s="45"/>
      <c r="S989" s="45"/>
      <c r="T989" s="45"/>
    </row>
    <row r="990" ht="21.75" customHeight="1" spans="1:20">
      <c r="A990" s="8"/>
      <c r="B990" s="51"/>
      <c r="C990" s="81" t="s">
        <v>2325</v>
      </c>
      <c r="D990" s="82" t="s">
        <v>2326</v>
      </c>
      <c r="E990" s="82" t="s">
        <v>15</v>
      </c>
      <c r="F990" s="82" t="s">
        <v>214</v>
      </c>
      <c r="G990" s="68">
        <v>0.681064814812999</v>
      </c>
      <c r="H990" s="71">
        <v>22</v>
      </c>
      <c r="I990" s="67">
        <f t="shared" ref="I990:I999" si="72">H990/10</f>
        <v>2.2</v>
      </c>
      <c r="J990" s="69">
        <f t="shared" ref="J990:J999" si="73">H990/16</f>
        <v>1.375</v>
      </c>
      <c r="K990" s="69" t="s">
        <v>116</v>
      </c>
      <c r="L990" s="45"/>
      <c r="M990" s="45"/>
      <c r="N990" s="45"/>
      <c r="O990" s="45"/>
      <c r="P990" s="45"/>
      <c r="Q990" s="45"/>
      <c r="R990" s="45"/>
      <c r="S990" s="45"/>
      <c r="T990" s="45"/>
    </row>
    <row r="991" ht="21.75" customHeight="1" spans="1:20">
      <c r="A991" s="8"/>
      <c r="B991" s="93"/>
      <c r="C991" s="81" t="s">
        <v>2327</v>
      </c>
      <c r="D991" s="82" t="s">
        <v>2328</v>
      </c>
      <c r="E991" s="82" t="s">
        <v>15</v>
      </c>
      <c r="F991" s="82" t="s">
        <v>749</v>
      </c>
      <c r="G991" s="66" t="s">
        <v>2329</v>
      </c>
      <c r="H991" s="71">
        <v>47</v>
      </c>
      <c r="I991" s="67">
        <f t="shared" si="72"/>
        <v>4.7</v>
      </c>
      <c r="J991" s="69">
        <f t="shared" si="73"/>
        <v>2.9375</v>
      </c>
      <c r="K991" s="69" t="s">
        <v>116</v>
      </c>
      <c r="L991" s="45"/>
      <c r="M991" s="45"/>
      <c r="N991" s="45"/>
      <c r="O991" s="45"/>
      <c r="P991" s="45"/>
      <c r="Q991" s="45"/>
      <c r="R991" s="45"/>
      <c r="S991" s="45"/>
      <c r="T991" s="45"/>
    </row>
    <row r="992" ht="21.75" customHeight="1" spans="1:20">
      <c r="A992" s="8"/>
      <c r="B992" s="93"/>
      <c r="C992" s="81" t="s">
        <v>2330</v>
      </c>
      <c r="D992" s="82" t="s">
        <v>2331</v>
      </c>
      <c r="E992" s="82" t="s">
        <v>15</v>
      </c>
      <c r="F992" s="82" t="s">
        <v>297</v>
      </c>
      <c r="G992" s="68">
        <v>0.293703703704523</v>
      </c>
      <c r="H992" s="66">
        <v>9</v>
      </c>
      <c r="I992" s="67">
        <f t="shared" si="72"/>
        <v>0.9</v>
      </c>
      <c r="J992" s="69">
        <f t="shared" si="73"/>
        <v>0.5625</v>
      </c>
      <c r="K992" s="69" t="s">
        <v>116</v>
      </c>
      <c r="L992" s="45"/>
      <c r="M992" s="45"/>
      <c r="N992" s="45"/>
      <c r="O992" s="45"/>
      <c r="P992" s="45"/>
      <c r="Q992" s="45"/>
      <c r="R992" s="45"/>
      <c r="S992" s="45"/>
      <c r="T992" s="45"/>
    </row>
    <row r="993" ht="21.75" customHeight="1" spans="1:20">
      <c r="A993" s="8"/>
      <c r="B993" s="93"/>
      <c r="C993" s="81" t="s">
        <v>2332</v>
      </c>
      <c r="D993" s="82" t="s">
        <v>2333</v>
      </c>
      <c r="E993" s="82" t="s">
        <v>15</v>
      </c>
      <c r="F993" s="82" t="s">
        <v>1728</v>
      </c>
      <c r="G993" s="68">
        <v>0.730520833334594</v>
      </c>
      <c r="H993" s="71">
        <v>23</v>
      </c>
      <c r="I993" s="67">
        <f t="shared" si="72"/>
        <v>2.3</v>
      </c>
      <c r="J993" s="69">
        <f t="shared" si="73"/>
        <v>1.4375</v>
      </c>
      <c r="K993" s="69" t="s">
        <v>116</v>
      </c>
      <c r="L993" s="45"/>
      <c r="M993" s="45"/>
      <c r="N993" s="45"/>
      <c r="O993" s="45"/>
      <c r="P993" s="45"/>
      <c r="Q993" s="45"/>
      <c r="R993" s="45"/>
      <c r="S993" s="45"/>
      <c r="T993" s="45"/>
    </row>
    <row r="994" ht="21.75" customHeight="1" spans="1:20">
      <c r="A994" s="8"/>
      <c r="B994" s="93"/>
      <c r="C994" s="81" t="s">
        <v>2334</v>
      </c>
      <c r="D994" s="82" t="s">
        <v>2335</v>
      </c>
      <c r="E994" s="82" t="s">
        <v>15</v>
      </c>
      <c r="F994" s="82" t="s">
        <v>614</v>
      </c>
      <c r="G994" s="66" t="s">
        <v>2336</v>
      </c>
      <c r="H994" s="71">
        <v>55</v>
      </c>
      <c r="I994" s="67">
        <f t="shared" si="72"/>
        <v>5.5</v>
      </c>
      <c r="J994" s="69">
        <f t="shared" si="73"/>
        <v>3.4375</v>
      </c>
      <c r="K994" s="69" t="s">
        <v>116</v>
      </c>
      <c r="L994" s="45"/>
      <c r="M994" s="45"/>
      <c r="N994" s="45"/>
      <c r="O994" s="45"/>
      <c r="P994" s="45"/>
      <c r="Q994" s="45"/>
      <c r="R994" s="45"/>
      <c r="S994" s="45"/>
      <c r="T994" s="45"/>
    </row>
    <row r="995" ht="21.75" customHeight="1" spans="1:20">
      <c r="A995" s="8"/>
      <c r="B995" s="93"/>
      <c r="C995" s="81" t="s">
        <v>2337</v>
      </c>
      <c r="D995" s="82" t="s">
        <v>2338</v>
      </c>
      <c r="E995" s="82" t="s">
        <v>15</v>
      </c>
      <c r="F995" s="82" t="s">
        <v>597</v>
      </c>
      <c r="G995" s="66" t="s">
        <v>2339</v>
      </c>
      <c r="H995" s="71">
        <v>41</v>
      </c>
      <c r="I995" s="67">
        <f t="shared" si="72"/>
        <v>4.1</v>
      </c>
      <c r="J995" s="69">
        <f t="shared" si="73"/>
        <v>2.5625</v>
      </c>
      <c r="K995" s="69" t="s">
        <v>116</v>
      </c>
      <c r="L995" s="45"/>
      <c r="M995" s="45"/>
      <c r="N995" s="45"/>
      <c r="O995" s="45"/>
      <c r="P995" s="45"/>
      <c r="Q995" s="45"/>
      <c r="R995" s="45"/>
      <c r="S995" s="45"/>
      <c r="T995" s="45"/>
    </row>
    <row r="996" ht="21.75" customHeight="1" spans="1:20">
      <c r="A996" s="8"/>
      <c r="B996" s="93"/>
      <c r="C996" s="81" t="s">
        <v>2340</v>
      </c>
      <c r="D996" s="82" t="s">
        <v>2341</v>
      </c>
      <c r="E996" s="82" t="s">
        <v>15</v>
      </c>
      <c r="F996" s="82" t="s">
        <v>297</v>
      </c>
      <c r="G996" s="68">
        <v>0.603101851851534</v>
      </c>
      <c r="H996" s="71">
        <v>19</v>
      </c>
      <c r="I996" s="67">
        <f t="shared" si="72"/>
        <v>1.9</v>
      </c>
      <c r="J996" s="69">
        <f t="shared" si="73"/>
        <v>1.1875</v>
      </c>
      <c r="K996" s="69" t="s">
        <v>116</v>
      </c>
      <c r="L996" s="45"/>
      <c r="M996" s="45"/>
      <c r="N996" s="45"/>
      <c r="O996" s="45"/>
      <c r="P996" s="45"/>
      <c r="Q996" s="45"/>
      <c r="R996" s="45"/>
      <c r="S996" s="45"/>
      <c r="T996" s="45"/>
    </row>
    <row r="997" ht="21.75" customHeight="1" spans="1:20">
      <c r="A997" s="8"/>
      <c r="B997" s="93"/>
      <c r="C997" s="81" t="s">
        <v>2342</v>
      </c>
      <c r="D997" s="82" t="s">
        <v>2343</v>
      </c>
      <c r="E997" s="82" t="s">
        <v>15</v>
      </c>
      <c r="F997" s="82" t="s">
        <v>176</v>
      </c>
      <c r="G997" s="68">
        <v>0.590358796296641</v>
      </c>
      <c r="H997" s="71">
        <v>19</v>
      </c>
      <c r="I997" s="67">
        <f t="shared" si="72"/>
        <v>1.9</v>
      </c>
      <c r="J997" s="69">
        <f t="shared" si="73"/>
        <v>1.1875</v>
      </c>
      <c r="K997" s="69" t="s">
        <v>116</v>
      </c>
      <c r="L997" s="45"/>
      <c r="M997" s="45"/>
      <c r="N997" s="45"/>
      <c r="O997" s="45"/>
      <c r="P997" s="45"/>
      <c r="Q997" s="45"/>
      <c r="R997" s="45"/>
      <c r="S997" s="45"/>
      <c r="T997" s="45"/>
    </row>
    <row r="998" ht="21.75" customHeight="1" spans="1:20">
      <c r="A998" s="8"/>
      <c r="B998" s="93"/>
      <c r="C998" s="81" t="s">
        <v>2344</v>
      </c>
      <c r="D998" s="82" t="s">
        <v>2345</v>
      </c>
      <c r="E998" s="82" t="s">
        <v>15</v>
      </c>
      <c r="F998" s="82" t="s">
        <v>2346</v>
      </c>
      <c r="G998" s="68">
        <v>0.981770833332121</v>
      </c>
      <c r="H998" s="71">
        <v>31</v>
      </c>
      <c r="I998" s="67">
        <f t="shared" si="72"/>
        <v>3.1</v>
      </c>
      <c r="J998" s="69">
        <f t="shared" si="73"/>
        <v>1.9375</v>
      </c>
      <c r="K998" s="69" t="s">
        <v>116</v>
      </c>
      <c r="L998" s="45"/>
      <c r="M998" s="45"/>
      <c r="N998" s="45"/>
      <c r="O998" s="45"/>
      <c r="P998" s="45"/>
      <c r="Q998" s="45"/>
      <c r="R998" s="45"/>
      <c r="S998" s="45"/>
      <c r="T998" s="45"/>
    </row>
    <row r="999" ht="21.75" customHeight="1" spans="1:20">
      <c r="A999" s="8"/>
      <c r="B999" s="51" t="s">
        <v>2347</v>
      </c>
      <c r="C999" s="27" t="s">
        <v>2348</v>
      </c>
      <c r="D999" s="28" t="s">
        <v>2349</v>
      </c>
      <c r="E999" s="28" t="s">
        <v>15</v>
      </c>
      <c r="F999" s="28" t="s">
        <v>2350</v>
      </c>
      <c r="G999" s="10">
        <v>0.909027777777778</v>
      </c>
      <c r="H999" s="9">
        <v>29</v>
      </c>
      <c r="I999" s="12">
        <v>2.9</v>
      </c>
      <c r="J999" s="12">
        <v>1.8</v>
      </c>
      <c r="K999" s="13" t="s">
        <v>40</v>
      </c>
      <c r="L999" s="45"/>
      <c r="M999" s="45"/>
      <c r="N999" s="45"/>
      <c r="O999" s="45"/>
      <c r="P999" s="45"/>
      <c r="Q999" s="45"/>
      <c r="R999" s="45"/>
      <c r="S999" s="45"/>
      <c r="T999" s="45"/>
    </row>
    <row r="1000" ht="21.75" customHeight="1" spans="1:20">
      <c r="A1000" s="8"/>
      <c r="B1000" s="51"/>
      <c r="C1000" s="64" t="s">
        <v>2351</v>
      </c>
      <c r="D1000" s="64" t="s">
        <v>2352</v>
      </c>
      <c r="E1000" s="64" t="s">
        <v>15</v>
      </c>
      <c r="F1000" s="64" t="s">
        <v>2353</v>
      </c>
      <c r="G1000" s="64" t="s">
        <v>2354</v>
      </c>
      <c r="H1000" s="66">
        <v>42</v>
      </c>
      <c r="I1000" s="67">
        <v>4.2</v>
      </c>
      <c r="J1000" s="67">
        <v>2.6</v>
      </c>
      <c r="K1000" s="67" t="s">
        <v>91</v>
      </c>
      <c r="L1000" s="45"/>
      <c r="M1000" s="45"/>
      <c r="N1000" s="45"/>
      <c r="O1000" s="45"/>
      <c r="P1000" s="45"/>
      <c r="Q1000" s="45"/>
      <c r="R1000" s="45"/>
      <c r="S1000" s="45"/>
      <c r="T1000" s="45"/>
    </row>
    <row r="1001" ht="21.75" customHeight="1" spans="1:20">
      <c r="A1001" s="8"/>
      <c r="B1001" s="51"/>
      <c r="C1001" s="81" t="s">
        <v>2355</v>
      </c>
      <c r="D1001" s="82" t="s">
        <v>2356</v>
      </c>
      <c r="E1001" s="82" t="s">
        <v>60</v>
      </c>
      <c r="F1001" s="82" t="s">
        <v>2353</v>
      </c>
      <c r="G1001" s="68">
        <v>0.295138888888889</v>
      </c>
      <c r="H1001" s="71">
        <v>9</v>
      </c>
      <c r="I1001" s="67">
        <v>0.9</v>
      </c>
      <c r="J1001" s="69">
        <v>0.6</v>
      </c>
      <c r="K1001" s="69" t="s">
        <v>91</v>
      </c>
      <c r="L1001" s="45"/>
      <c r="M1001" s="45"/>
      <c r="N1001" s="45"/>
      <c r="O1001" s="45"/>
      <c r="P1001" s="45"/>
      <c r="Q1001" s="45"/>
      <c r="R1001" s="45"/>
      <c r="S1001" s="45"/>
      <c r="T1001" s="45"/>
    </row>
    <row r="1002" ht="21.75" customHeight="1" spans="1:20">
      <c r="A1002" s="8"/>
      <c r="B1002" s="51"/>
      <c r="C1002" s="81" t="s">
        <v>2357</v>
      </c>
      <c r="D1002" s="82" t="s">
        <v>2358</v>
      </c>
      <c r="E1002" s="82" t="s">
        <v>60</v>
      </c>
      <c r="F1002" s="82" t="s">
        <v>1187</v>
      </c>
      <c r="G1002" s="68">
        <v>0.46875</v>
      </c>
      <c r="H1002" s="71">
        <v>15</v>
      </c>
      <c r="I1002" s="67">
        <v>1.5</v>
      </c>
      <c r="J1002" s="69">
        <v>0.9</v>
      </c>
      <c r="K1002" s="69" t="s">
        <v>91</v>
      </c>
      <c r="L1002" s="45"/>
      <c r="M1002" s="45"/>
      <c r="N1002" s="45"/>
      <c r="O1002" s="45"/>
      <c r="P1002" s="45"/>
      <c r="Q1002" s="45"/>
      <c r="R1002" s="45"/>
      <c r="S1002" s="45"/>
      <c r="T1002" s="45"/>
    </row>
    <row r="1003" ht="21.75" customHeight="1" spans="1:20">
      <c r="A1003" s="8"/>
      <c r="B1003" s="51"/>
      <c r="C1003" s="81" t="s">
        <v>2359</v>
      </c>
      <c r="D1003" s="82" t="s">
        <v>2360</v>
      </c>
      <c r="E1003" s="82" t="s">
        <v>60</v>
      </c>
      <c r="F1003" s="82" t="s">
        <v>2206</v>
      </c>
      <c r="G1003" s="68">
        <v>0.284027777777778</v>
      </c>
      <c r="H1003" s="71">
        <v>9</v>
      </c>
      <c r="I1003" s="67">
        <v>0.9</v>
      </c>
      <c r="J1003" s="69">
        <v>0.6</v>
      </c>
      <c r="K1003" s="69" t="s">
        <v>91</v>
      </c>
      <c r="L1003" s="45"/>
      <c r="M1003" s="45"/>
      <c r="N1003" s="45"/>
      <c r="O1003" s="45"/>
      <c r="P1003" s="45"/>
      <c r="Q1003" s="45"/>
      <c r="R1003" s="45"/>
      <c r="S1003" s="45"/>
      <c r="T1003" s="45"/>
    </row>
    <row r="1004" ht="21.75" customHeight="1" spans="1:20">
      <c r="A1004" s="8"/>
      <c r="B1004" s="51"/>
      <c r="C1004" s="81" t="s">
        <v>2361</v>
      </c>
      <c r="D1004" s="82" t="s">
        <v>2362</v>
      </c>
      <c r="E1004" s="82" t="s">
        <v>15</v>
      </c>
      <c r="F1004" s="82" t="s">
        <v>2262</v>
      </c>
      <c r="G1004" s="68">
        <v>0.373611111111111</v>
      </c>
      <c r="H1004" s="71">
        <v>12</v>
      </c>
      <c r="I1004" s="67">
        <v>1.2</v>
      </c>
      <c r="J1004" s="69">
        <v>0.7</v>
      </c>
      <c r="K1004" s="69" t="s">
        <v>91</v>
      </c>
      <c r="L1004" s="45"/>
      <c r="M1004" s="45"/>
      <c r="N1004" s="45"/>
      <c r="O1004" s="45"/>
      <c r="P1004" s="45"/>
      <c r="Q1004" s="45"/>
      <c r="R1004" s="45"/>
      <c r="S1004" s="45"/>
      <c r="T1004" s="45"/>
    </row>
    <row r="1005" ht="21.75" customHeight="1" spans="1:20">
      <c r="A1005" s="8"/>
      <c r="B1005" s="51"/>
      <c r="C1005" s="81" t="s">
        <v>2363</v>
      </c>
      <c r="D1005" s="82" t="s">
        <v>2364</v>
      </c>
      <c r="E1005" s="82" t="s">
        <v>15</v>
      </c>
      <c r="F1005" s="82" t="s">
        <v>2262</v>
      </c>
      <c r="G1005" s="68">
        <v>0.309722222222222</v>
      </c>
      <c r="H1005" s="71">
        <v>10</v>
      </c>
      <c r="I1005" s="67">
        <v>1</v>
      </c>
      <c r="J1005" s="69">
        <v>0.6</v>
      </c>
      <c r="K1005" s="69" t="s">
        <v>91</v>
      </c>
      <c r="L1005" s="45"/>
      <c r="M1005" s="45"/>
      <c r="N1005" s="45"/>
      <c r="O1005" s="45"/>
      <c r="P1005" s="45"/>
      <c r="Q1005" s="45"/>
      <c r="R1005" s="45"/>
      <c r="S1005" s="45"/>
      <c r="T1005" s="45"/>
    </row>
    <row r="1006" ht="21.75" customHeight="1" spans="1:20">
      <c r="A1006" s="8"/>
      <c r="B1006" s="51"/>
      <c r="C1006" s="81" t="s">
        <v>2365</v>
      </c>
      <c r="D1006" s="82" t="s">
        <v>2366</v>
      </c>
      <c r="E1006" s="82" t="s">
        <v>60</v>
      </c>
      <c r="F1006" s="82" t="s">
        <v>2346</v>
      </c>
      <c r="G1006" s="68">
        <v>0.927083333333333</v>
      </c>
      <c r="H1006" s="71">
        <v>30</v>
      </c>
      <c r="I1006" s="67">
        <v>3</v>
      </c>
      <c r="J1006" s="69">
        <v>1.9</v>
      </c>
      <c r="K1006" s="69" t="s">
        <v>91</v>
      </c>
      <c r="L1006" s="45"/>
      <c r="M1006" s="45"/>
      <c r="N1006" s="45"/>
      <c r="O1006" s="45"/>
      <c r="P1006" s="45"/>
      <c r="Q1006" s="45"/>
      <c r="R1006" s="45"/>
      <c r="S1006" s="45"/>
      <c r="T1006" s="45"/>
    </row>
    <row r="1007" ht="21.75" customHeight="1" spans="1:20">
      <c r="A1007" s="8"/>
      <c r="B1007" s="51"/>
      <c r="C1007" s="81" t="s">
        <v>2367</v>
      </c>
      <c r="D1007" s="82" t="s">
        <v>2368</v>
      </c>
      <c r="E1007" s="82" t="s">
        <v>15</v>
      </c>
      <c r="F1007" s="82" t="s">
        <v>103</v>
      </c>
      <c r="G1007" s="68">
        <v>1.07222222222222</v>
      </c>
      <c r="H1007" s="71">
        <v>34</v>
      </c>
      <c r="I1007" s="67">
        <v>3.4</v>
      </c>
      <c r="J1007" s="69">
        <v>2.1</v>
      </c>
      <c r="K1007" s="69" t="s">
        <v>91</v>
      </c>
      <c r="L1007" s="45"/>
      <c r="M1007" s="45"/>
      <c r="N1007" s="45"/>
      <c r="O1007" s="45"/>
      <c r="P1007" s="45"/>
      <c r="Q1007" s="45"/>
      <c r="R1007" s="45"/>
      <c r="S1007" s="45"/>
      <c r="T1007" s="45"/>
    </row>
    <row r="1008" ht="21.75" customHeight="1" spans="1:20">
      <c r="A1008" s="8"/>
      <c r="B1008" s="51"/>
      <c r="C1008" s="81" t="s">
        <v>2369</v>
      </c>
      <c r="D1008" s="82" t="s">
        <v>2370</v>
      </c>
      <c r="E1008" s="82" t="s">
        <v>152</v>
      </c>
      <c r="F1008" s="82" t="s">
        <v>207</v>
      </c>
      <c r="G1008" s="68">
        <v>1.33472222222222</v>
      </c>
      <c r="H1008" s="71">
        <v>43</v>
      </c>
      <c r="I1008" s="67">
        <v>4.3</v>
      </c>
      <c r="J1008" s="69">
        <v>2.7</v>
      </c>
      <c r="K1008" s="69" t="s">
        <v>91</v>
      </c>
      <c r="L1008" s="45"/>
      <c r="M1008" s="45"/>
      <c r="N1008" s="45"/>
      <c r="O1008" s="45"/>
      <c r="P1008" s="45"/>
      <c r="Q1008" s="45"/>
      <c r="R1008" s="45"/>
      <c r="S1008" s="45"/>
      <c r="T1008" s="45"/>
    </row>
    <row r="1009" ht="21.75" customHeight="1" spans="1:20">
      <c r="A1009" s="8"/>
      <c r="B1009" s="51"/>
      <c r="C1009" s="81" t="s">
        <v>2371</v>
      </c>
      <c r="D1009" s="82" t="s">
        <v>2372</v>
      </c>
      <c r="E1009" s="82" t="s">
        <v>15</v>
      </c>
      <c r="F1009" s="82" t="s">
        <v>234</v>
      </c>
      <c r="G1009" s="68">
        <v>0.58424768518671</v>
      </c>
      <c r="H1009" s="71">
        <v>19</v>
      </c>
      <c r="I1009" s="67">
        <f>H1009/10</f>
        <v>1.9</v>
      </c>
      <c r="J1009" s="69">
        <f>H1009/16</f>
        <v>1.1875</v>
      </c>
      <c r="K1009" s="69" t="s">
        <v>116</v>
      </c>
      <c r="L1009" s="45"/>
      <c r="M1009" s="45"/>
      <c r="N1009" s="45"/>
      <c r="O1009" s="45"/>
      <c r="P1009" s="45"/>
      <c r="Q1009" s="45"/>
      <c r="R1009" s="45"/>
      <c r="S1009" s="45"/>
      <c r="T1009" s="45"/>
    </row>
    <row r="1010" ht="21.75" customHeight="1" spans="1:20">
      <c r="A1010" s="8"/>
      <c r="B1010" s="93"/>
      <c r="C1010" s="81" t="s">
        <v>2373</v>
      </c>
      <c r="D1010" s="82" t="s">
        <v>2374</v>
      </c>
      <c r="E1010" s="82" t="s">
        <v>15</v>
      </c>
      <c r="F1010" s="82" t="s">
        <v>1966</v>
      </c>
      <c r="G1010" s="68">
        <v>0.979039351852407</v>
      </c>
      <c r="H1010" s="71">
        <v>31</v>
      </c>
      <c r="I1010" s="67">
        <f t="shared" ref="I1010:I1023" si="74">H1010/10</f>
        <v>3.1</v>
      </c>
      <c r="J1010" s="69">
        <f t="shared" ref="J1010:J1023" si="75">H1010/16</f>
        <v>1.9375</v>
      </c>
      <c r="K1010" s="69" t="s">
        <v>116</v>
      </c>
      <c r="L1010" s="45"/>
      <c r="M1010" s="45"/>
      <c r="N1010" s="45"/>
      <c r="O1010" s="45"/>
      <c r="P1010" s="45"/>
      <c r="Q1010" s="45"/>
      <c r="R1010" s="45"/>
      <c r="S1010" s="45"/>
      <c r="T1010" s="45"/>
    </row>
    <row r="1011" ht="21.75" customHeight="1" spans="1:20">
      <c r="A1011" s="8"/>
      <c r="B1011" s="93"/>
      <c r="C1011" s="81" t="s">
        <v>2375</v>
      </c>
      <c r="D1011" s="82" t="s">
        <v>2376</v>
      </c>
      <c r="E1011" s="82" t="s">
        <v>15</v>
      </c>
      <c r="F1011" s="82" t="s">
        <v>24</v>
      </c>
      <c r="G1011" s="66" t="s">
        <v>2377</v>
      </c>
      <c r="H1011" s="71">
        <v>47</v>
      </c>
      <c r="I1011" s="67">
        <f t="shared" si="74"/>
        <v>4.7</v>
      </c>
      <c r="J1011" s="69">
        <f t="shared" si="75"/>
        <v>2.9375</v>
      </c>
      <c r="K1011" s="69" t="s">
        <v>116</v>
      </c>
      <c r="L1011" s="45"/>
      <c r="M1011" s="45"/>
      <c r="N1011" s="45"/>
      <c r="O1011" s="45"/>
      <c r="P1011" s="45"/>
      <c r="Q1011" s="45"/>
      <c r="R1011" s="45"/>
      <c r="S1011" s="45"/>
      <c r="T1011" s="45"/>
    </row>
    <row r="1012" ht="21.75" customHeight="1" spans="1:20">
      <c r="A1012" s="8"/>
      <c r="B1012" s="93"/>
      <c r="C1012" s="81" t="s">
        <v>2378</v>
      </c>
      <c r="D1012" s="82" t="s">
        <v>2379</v>
      </c>
      <c r="E1012" s="82" t="s">
        <v>15</v>
      </c>
      <c r="F1012" s="82" t="s">
        <v>24</v>
      </c>
      <c r="G1012" s="66" t="s">
        <v>2380</v>
      </c>
      <c r="H1012" s="71">
        <v>54</v>
      </c>
      <c r="I1012" s="67">
        <f t="shared" si="74"/>
        <v>5.4</v>
      </c>
      <c r="J1012" s="69">
        <f t="shared" si="75"/>
        <v>3.375</v>
      </c>
      <c r="K1012" s="69" t="s">
        <v>116</v>
      </c>
      <c r="L1012" s="45"/>
      <c r="M1012" s="45"/>
      <c r="N1012" s="45"/>
      <c r="O1012" s="45"/>
      <c r="P1012" s="45"/>
      <c r="Q1012" s="45"/>
      <c r="R1012" s="45"/>
      <c r="S1012" s="45"/>
      <c r="T1012" s="45"/>
    </row>
    <row r="1013" ht="21.75" customHeight="1" spans="1:20">
      <c r="A1013" s="8"/>
      <c r="B1013" s="93"/>
      <c r="C1013" s="81" t="s">
        <v>2381</v>
      </c>
      <c r="D1013" s="82" t="s">
        <v>2382</v>
      </c>
      <c r="E1013" s="82" t="s">
        <v>15</v>
      </c>
      <c r="F1013" s="82" t="s">
        <v>2346</v>
      </c>
      <c r="G1013" s="68">
        <v>0.0549421296309447</v>
      </c>
      <c r="H1013" s="66">
        <v>2</v>
      </c>
      <c r="I1013" s="67">
        <f t="shared" si="74"/>
        <v>0.2</v>
      </c>
      <c r="J1013" s="69">
        <f t="shared" si="75"/>
        <v>0.125</v>
      </c>
      <c r="K1013" s="69" t="s">
        <v>116</v>
      </c>
      <c r="L1013" s="45"/>
      <c r="M1013" s="45"/>
      <c r="N1013" s="45"/>
      <c r="O1013" s="45"/>
      <c r="P1013" s="45"/>
      <c r="Q1013" s="45"/>
      <c r="R1013" s="45"/>
      <c r="S1013" s="45"/>
      <c r="T1013" s="45"/>
    </row>
    <row r="1014" ht="21.75" customHeight="1" spans="1:20">
      <c r="A1014" s="8"/>
      <c r="B1014" s="93"/>
      <c r="C1014" s="81" t="s">
        <v>2383</v>
      </c>
      <c r="D1014" s="82" t="s">
        <v>2384</v>
      </c>
      <c r="E1014" s="82" t="s">
        <v>15</v>
      </c>
      <c r="F1014" s="82" t="s">
        <v>237</v>
      </c>
      <c r="G1014" s="68">
        <v>0.818981481483206</v>
      </c>
      <c r="H1014" s="71">
        <v>26</v>
      </c>
      <c r="I1014" s="67">
        <f t="shared" si="74"/>
        <v>2.6</v>
      </c>
      <c r="J1014" s="69">
        <f t="shared" si="75"/>
        <v>1.625</v>
      </c>
      <c r="K1014" s="69" t="s">
        <v>116</v>
      </c>
      <c r="L1014" s="45"/>
      <c r="M1014" s="45"/>
      <c r="N1014" s="45"/>
      <c r="O1014" s="45"/>
      <c r="P1014" s="45"/>
      <c r="Q1014" s="45"/>
      <c r="R1014" s="45"/>
      <c r="S1014" s="45"/>
      <c r="T1014" s="45"/>
    </row>
    <row r="1015" ht="21.75" customHeight="1" spans="1:20">
      <c r="A1015" s="8"/>
      <c r="B1015" s="93"/>
      <c r="C1015" s="81" t="s">
        <v>2385</v>
      </c>
      <c r="D1015" s="82" t="s">
        <v>2386</v>
      </c>
      <c r="E1015" s="82" t="s">
        <v>15</v>
      </c>
      <c r="F1015" s="82" t="s">
        <v>24</v>
      </c>
      <c r="G1015" s="66" t="s">
        <v>2387</v>
      </c>
      <c r="H1015" s="71">
        <v>37</v>
      </c>
      <c r="I1015" s="67">
        <f t="shared" si="74"/>
        <v>3.7</v>
      </c>
      <c r="J1015" s="69">
        <f t="shared" si="75"/>
        <v>2.3125</v>
      </c>
      <c r="K1015" s="69" t="s">
        <v>116</v>
      </c>
      <c r="L1015" s="45"/>
      <c r="M1015" s="45"/>
      <c r="N1015" s="45"/>
      <c r="O1015" s="45"/>
      <c r="P1015" s="45"/>
      <c r="Q1015" s="45"/>
      <c r="R1015" s="45"/>
      <c r="S1015" s="45"/>
      <c r="T1015" s="45"/>
    </row>
    <row r="1016" ht="21.75" customHeight="1" spans="1:20">
      <c r="A1016" s="8"/>
      <c r="B1016" s="93"/>
      <c r="C1016" s="81" t="s">
        <v>2388</v>
      </c>
      <c r="D1016" s="82" t="s">
        <v>2389</v>
      </c>
      <c r="E1016" s="82" t="s">
        <v>439</v>
      </c>
      <c r="F1016" s="82" t="s">
        <v>47</v>
      </c>
      <c r="G1016" s="68">
        <v>0.22725694444307</v>
      </c>
      <c r="H1016" s="66">
        <v>7</v>
      </c>
      <c r="I1016" s="64">
        <f t="shared" si="74"/>
        <v>0.7</v>
      </c>
      <c r="J1016" s="64">
        <v>0.4</v>
      </c>
      <c r="K1016" s="64" t="s">
        <v>116</v>
      </c>
      <c r="L1016" s="45"/>
      <c r="M1016" s="45"/>
      <c r="N1016" s="45"/>
      <c r="O1016" s="45"/>
      <c r="P1016" s="45"/>
      <c r="Q1016" s="45"/>
      <c r="R1016" s="45"/>
      <c r="S1016" s="45"/>
      <c r="T1016" s="45"/>
    </row>
    <row r="1017" ht="21.75" customHeight="1" spans="1:20">
      <c r="A1017" s="8"/>
      <c r="B1017" s="93"/>
      <c r="C1017" s="81" t="s">
        <v>2390</v>
      </c>
      <c r="D1017" s="82" t="s">
        <v>2391</v>
      </c>
      <c r="E1017" s="82" t="s">
        <v>15</v>
      </c>
      <c r="F1017" s="82" t="s">
        <v>2392</v>
      </c>
      <c r="G1017" s="68">
        <v>0.19239583333183</v>
      </c>
      <c r="H1017" s="66">
        <v>6</v>
      </c>
      <c r="I1017" s="67">
        <f t="shared" si="74"/>
        <v>0.6</v>
      </c>
      <c r="J1017" s="69">
        <f>H1017/16</f>
        <v>0.375</v>
      </c>
      <c r="K1017" s="69" t="s">
        <v>116</v>
      </c>
      <c r="L1017" s="45"/>
      <c r="M1017" s="45"/>
      <c r="N1017" s="45"/>
      <c r="O1017" s="45"/>
      <c r="P1017" s="45"/>
      <c r="Q1017" s="45"/>
      <c r="R1017" s="45"/>
      <c r="S1017" s="45"/>
      <c r="T1017" s="45"/>
    </row>
    <row r="1018" ht="21.75" customHeight="1" spans="1:20">
      <c r="A1018" s="8"/>
      <c r="B1018" s="93"/>
      <c r="C1018" s="81" t="s">
        <v>2393</v>
      </c>
      <c r="D1018" s="82" t="s">
        <v>2394</v>
      </c>
      <c r="E1018" s="82" t="s">
        <v>60</v>
      </c>
      <c r="F1018" s="82" t="s">
        <v>749</v>
      </c>
      <c r="G1018" s="66" t="s">
        <v>2395</v>
      </c>
      <c r="H1018" s="71">
        <v>90</v>
      </c>
      <c r="I1018" s="67">
        <f t="shared" si="74"/>
        <v>9</v>
      </c>
      <c r="J1018" s="69">
        <f t="shared" si="75"/>
        <v>5.625</v>
      </c>
      <c r="K1018" s="69" t="s">
        <v>116</v>
      </c>
      <c r="L1018" s="45"/>
      <c r="M1018" s="45"/>
      <c r="N1018" s="45"/>
      <c r="O1018" s="45"/>
      <c r="P1018" s="45"/>
      <c r="Q1018" s="45"/>
      <c r="R1018" s="45"/>
      <c r="S1018" s="45"/>
      <c r="T1018" s="45"/>
    </row>
    <row r="1019" ht="21.75" customHeight="1" spans="1:20">
      <c r="A1019" s="8"/>
      <c r="B1019" s="93"/>
      <c r="C1019" s="81" t="s">
        <v>2396</v>
      </c>
      <c r="D1019" s="82" t="s">
        <v>2397</v>
      </c>
      <c r="E1019" s="82" t="s">
        <v>15</v>
      </c>
      <c r="F1019" s="82" t="s">
        <v>2392</v>
      </c>
      <c r="G1019" s="66" t="s">
        <v>2398</v>
      </c>
      <c r="H1019" s="71">
        <v>42</v>
      </c>
      <c r="I1019" s="67">
        <f t="shared" si="74"/>
        <v>4.2</v>
      </c>
      <c r="J1019" s="69">
        <f t="shared" si="75"/>
        <v>2.625</v>
      </c>
      <c r="K1019" s="69" t="s">
        <v>116</v>
      </c>
      <c r="L1019" s="45"/>
      <c r="M1019" s="45"/>
      <c r="N1019" s="45"/>
      <c r="O1019" s="45"/>
      <c r="P1019" s="45"/>
      <c r="Q1019" s="45"/>
      <c r="R1019" s="45"/>
      <c r="S1019" s="45"/>
      <c r="T1019" s="45"/>
    </row>
    <row r="1020" ht="21.75" customHeight="1" spans="1:20">
      <c r="A1020" s="8"/>
      <c r="B1020" s="51" t="s">
        <v>2399</v>
      </c>
      <c r="C1020" s="16" t="s">
        <v>2400</v>
      </c>
      <c r="D1020" s="17" t="s">
        <v>2401</v>
      </c>
      <c r="E1020" s="50" t="s">
        <v>15</v>
      </c>
      <c r="F1020" s="28" t="s">
        <v>1966</v>
      </c>
      <c r="G1020" s="43">
        <v>0.355555555555556</v>
      </c>
      <c r="H1020" s="9">
        <v>11</v>
      </c>
      <c r="I1020" s="12">
        <v>1.1</v>
      </c>
      <c r="J1020" s="12">
        <v>0.7</v>
      </c>
      <c r="K1020" s="13" t="s">
        <v>40</v>
      </c>
      <c r="L1020" s="45"/>
      <c r="M1020" s="45"/>
      <c r="N1020" s="45"/>
      <c r="O1020" s="45"/>
      <c r="P1020" s="45"/>
      <c r="Q1020" s="45"/>
      <c r="R1020" s="45"/>
      <c r="S1020" s="45"/>
      <c r="T1020" s="45"/>
    </row>
    <row r="1021" ht="21.75" customHeight="1" spans="1:20">
      <c r="A1021" s="8"/>
      <c r="B1021" s="51"/>
      <c r="C1021" s="16" t="s">
        <v>2402</v>
      </c>
      <c r="D1021" s="17" t="s">
        <v>2403</v>
      </c>
      <c r="E1021" s="50" t="s">
        <v>15</v>
      </c>
      <c r="F1021" s="28" t="s">
        <v>207</v>
      </c>
      <c r="G1021" s="10">
        <v>0.472916666666667</v>
      </c>
      <c r="H1021" s="11">
        <v>15</v>
      </c>
      <c r="I1021" s="12">
        <v>1.5</v>
      </c>
      <c r="J1021" s="13">
        <v>0.9</v>
      </c>
      <c r="K1021" s="13" t="s">
        <v>40</v>
      </c>
      <c r="L1021" s="45"/>
      <c r="M1021" s="45"/>
      <c r="N1021" s="45"/>
      <c r="O1021" s="45"/>
      <c r="P1021" s="45"/>
      <c r="Q1021" s="45"/>
      <c r="R1021" s="45"/>
      <c r="S1021" s="45"/>
      <c r="T1021" s="45"/>
    </row>
    <row r="1022" ht="21.75" customHeight="1" spans="1:20">
      <c r="A1022" s="8"/>
      <c r="B1022" s="51"/>
      <c r="C1022" s="64" t="s">
        <v>2404</v>
      </c>
      <c r="D1022" s="64" t="s">
        <v>2405</v>
      </c>
      <c r="E1022" s="64" t="s">
        <v>60</v>
      </c>
      <c r="F1022" s="64" t="s">
        <v>2067</v>
      </c>
      <c r="G1022" s="68">
        <v>0.3</v>
      </c>
      <c r="H1022" s="66">
        <v>10</v>
      </c>
      <c r="I1022" s="67">
        <v>1</v>
      </c>
      <c r="J1022" s="67">
        <v>0.6</v>
      </c>
      <c r="K1022" s="67" t="s">
        <v>91</v>
      </c>
      <c r="L1022" s="45"/>
      <c r="M1022" s="45"/>
      <c r="N1022" s="45"/>
      <c r="O1022" s="45"/>
      <c r="P1022" s="45"/>
      <c r="Q1022" s="45"/>
      <c r="R1022" s="45"/>
      <c r="S1022" s="45"/>
      <c r="T1022" s="45"/>
    </row>
    <row r="1023" ht="21.75" customHeight="1" spans="1:20">
      <c r="A1023" s="8"/>
      <c r="B1023" s="51"/>
      <c r="C1023" s="81" t="s">
        <v>2406</v>
      </c>
      <c r="D1023" s="82" t="s">
        <v>2407</v>
      </c>
      <c r="E1023" s="82" t="s">
        <v>60</v>
      </c>
      <c r="F1023" s="82" t="s">
        <v>2408</v>
      </c>
      <c r="G1023" s="68">
        <v>0.293055555555556</v>
      </c>
      <c r="H1023" s="71">
        <v>9</v>
      </c>
      <c r="I1023" s="67">
        <v>0.9</v>
      </c>
      <c r="J1023" s="69">
        <v>0.6</v>
      </c>
      <c r="K1023" s="69" t="s">
        <v>91</v>
      </c>
      <c r="L1023" s="45"/>
      <c r="M1023" s="45"/>
      <c r="N1023" s="45"/>
      <c r="O1023" s="45"/>
      <c r="P1023" s="45"/>
      <c r="Q1023" s="45"/>
      <c r="R1023" s="45"/>
      <c r="S1023" s="45"/>
      <c r="T1023" s="45"/>
    </row>
    <row r="1024" ht="21.75" customHeight="1" spans="1:20">
      <c r="A1024" s="8"/>
      <c r="B1024" s="51"/>
      <c r="C1024" s="81" t="s">
        <v>2409</v>
      </c>
      <c r="D1024" s="82" t="s">
        <v>2410</v>
      </c>
      <c r="E1024" s="82" t="s">
        <v>60</v>
      </c>
      <c r="F1024" s="82" t="s">
        <v>2408</v>
      </c>
      <c r="G1024" s="68">
        <v>0.33125</v>
      </c>
      <c r="H1024" s="71">
        <v>11</v>
      </c>
      <c r="I1024" s="67">
        <v>1.1</v>
      </c>
      <c r="J1024" s="69">
        <v>0.7</v>
      </c>
      <c r="K1024" s="69" t="s">
        <v>91</v>
      </c>
      <c r="L1024" s="45"/>
      <c r="M1024" s="45"/>
      <c r="N1024" s="45"/>
      <c r="O1024" s="45"/>
      <c r="P1024" s="45"/>
      <c r="Q1024" s="45"/>
      <c r="R1024" s="45"/>
      <c r="S1024" s="45"/>
      <c r="T1024" s="45"/>
    </row>
    <row r="1025" ht="21.75" customHeight="1" spans="1:20">
      <c r="A1025" s="8"/>
      <c r="B1025" s="51"/>
      <c r="C1025" s="81" t="s">
        <v>2411</v>
      </c>
      <c r="D1025" s="82" t="s">
        <v>2412</v>
      </c>
      <c r="E1025" s="82" t="s">
        <v>60</v>
      </c>
      <c r="F1025" s="82" t="s">
        <v>2252</v>
      </c>
      <c r="G1025" s="68">
        <v>0.197222222222222</v>
      </c>
      <c r="H1025" s="71">
        <v>6</v>
      </c>
      <c r="I1025" s="67">
        <v>0.6</v>
      </c>
      <c r="J1025" s="69">
        <v>0.4</v>
      </c>
      <c r="K1025" s="69" t="s">
        <v>91</v>
      </c>
      <c r="L1025" s="45"/>
      <c r="M1025" s="45"/>
      <c r="N1025" s="45"/>
      <c r="O1025" s="45"/>
      <c r="P1025" s="45"/>
      <c r="Q1025" s="45"/>
      <c r="R1025" s="45"/>
      <c r="S1025" s="45"/>
      <c r="T1025" s="45"/>
    </row>
    <row r="1026" ht="21.75" customHeight="1" spans="1:20">
      <c r="A1026" s="8"/>
      <c r="B1026" s="51"/>
      <c r="C1026" s="81" t="s">
        <v>2413</v>
      </c>
      <c r="D1026" s="82" t="s">
        <v>2414</v>
      </c>
      <c r="E1026" s="82" t="s">
        <v>60</v>
      </c>
      <c r="F1026" s="82" t="s">
        <v>2206</v>
      </c>
      <c r="G1026" s="68">
        <v>0.1875</v>
      </c>
      <c r="H1026" s="71">
        <v>6</v>
      </c>
      <c r="I1026" s="67">
        <v>0.6</v>
      </c>
      <c r="J1026" s="69">
        <v>0.4</v>
      </c>
      <c r="K1026" s="69" t="s">
        <v>91</v>
      </c>
      <c r="L1026" s="45"/>
      <c r="M1026" s="45"/>
      <c r="N1026" s="45"/>
      <c r="O1026" s="45"/>
      <c r="P1026" s="45"/>
      <c r="Q1026" s="45"/>
      <c r="R1026" s="45"/>
      <c r="S1026" s="45"/>
      <c r="T1026" s="45"/>
    </row>
    <row r="1027" ht="21.75" customHeight="1" spans="1:20">
      <c r="A1027" s="8"/>
      <c r="B1027" s="51"/>
      <c r="C1027" s="81" t="s">
        <v>2415</v>
      </c>
      <c r="D1027" s="82" t="s">
        <v>2416</v>
      </c>
      <c r="E1027" s="82" t="s">
        <v>15</v>
      </c>
      <c r="F1027" s="82" t="s">
        <v>2262</v>
      </c>
      <c r="G1027" s="68">
        <v>0.204861111111111</v>
      </c>
      <c r="H1027" s="71">
        <v>7</v>
      </c>
      <c r="I1027" s="67">
        <v>0.7</v>
      </c>
      <c r="J1027" s="69">
        <v>0.4</v>
      </c>
      <c r="K1027" s="69" t="s">
        <v>91</v>
      </c>
      <c r="L1027" s="45"/>
      <c r="M1027" s="45"/>
      <c r="N1027" s="45"/>
      <c r="O1027" s="45"/>
      <c r="P1027" s="45"/>
      <c r="Q1027" s="45"/>
      <c r="R1027" s="45"/>
      <c r="S1027" s="45"/>
      <c r="T1027" s="45"/>
    </row>
    <row r="1028" ht="21.75" customHeight="1" spans="1:20">
      <c r="A1028" s="8"/>
      <c r="B1028" s="51"/>
      <c r="C1028" s="81" t="s">
        <v>2417</v>
      </c>
      <c r="D1028" s="82" t="s">
        <v>2418</v>
      </c>
      <c r="E1028" s="82" t="s">
        <v>15</v>
      </c>
      <c r="F1028" s="82" t="s">
        <v>2353</v>
      </c>
      <c r="G1028" s="68">
        <v>0.914583333333333</v>
      </c>
      <c r="H1028" s="71">
        <v>29</v>
      </c>
      <c r="I1028" s="67">
        <v>2.9</v>
      </c>
      <c r="J1028" s="69">
        <v>1.8</v>
      </c>
      <c r="K1028" s="69" t="s">
        <v>91</v>
      </c>
      <c r="L1028" s="45"/>
      <c r="M1028" s="45"/>
      <c r="N1028" s="45"/>
      <c r="O1028" s="45"/>
      <c r="P1028" s="45"/>
      <c r="Q1028" s="45"/>
      <c r="R1028" s="45"/>
      <c r="S1028" s="45"/>
      <c r="T1028" s="45"/>
    </row>
    <row r="1029" ht="21.75" customHeight="1" spans="1:20">
      <c r="A1029" s="8"/>
      <c r="B1029" s="51"/>
      <c r="C1029" s="81" t="s">
        <v>2419</v>
      </c>
      <c r="D1029" s="82" t="s">
        <v>2420</v>
      </c>
      <c r="E1029" s="82" t="s">
        <v>60</v>
      </c>
      <c r="F1029" s="82" t="s">
        <v>2421</v>
      </c>
      <c r="G1029" s="68">
        <v>0.522916666666667</v>
      </c>
      <c r="H1029" s="71">
        <v>17</v>
      </c>
      <c r="I1029" s="67">
        <v>1.7</v>
      </c>
      <c r="J1029" s="69">
        <v>1</v>
      </c>
      <c r="K1029" s="69" t="s">
        <v>91</v>
      </c>
      <c r="L1029" s="45"/>
      <c r="M1029" s="45"/>
      <c r="N1029" s="45"/>
      <c r="O1029" s="45"/>
      <c r="P1029" s="45"/>
      <c r="Q1029" s="45"/>
      <c r="R1029" s="45"/>
      <c r="S1029" s="45"/>
      <c r="T1029" s="45"/>
    </row>
    <row r="1030" ht="21.75" customHeight="1" spans="1:20">
      <c r="A1030" s="8"/>
      <c r="B1030" s="51"/>
      <c r="C1030" s="81" t="s">
        <v>2422</v>
      </c>
      <c r="D1030" s="82" t="s">
        <v>2423</v>
      </c>
      <c r="E1030" s="82" t="s">
        <v>102</v>
      </c>
      <c r="F1030" s="82" t="s">
        <v>2346</v>
      </c>
      <c r="G1030" s="68">
        <v>1.04722222222222</v>
      </c>
      <c r="H1030" s="71">
        <v>33</v>
      </c>
      <c r="I1030" s="67">
        <v>3.3</v>
      </c>
      <c r="J1030" s="69">
        <v>2.1</v>
      </c>
      <c r="K1030" s="69" t="s">
        <v>91</v>
      </c>
      <c r="L1030" s="45"/>
      <c r="M1030" s="45"/>
      <c r="N1030" s="45"/>
      <c r="O1030" s="45"/>
      <c r="P1030" s="45"/>
      <c r="Q1030" s="45"/>
      <c r="R1030" s="45"/>
      <c r="S1030" s="45"/>
      <c r="T1030" s="45"/>
    </row>
    <row r="1031" ht="21.75" customHeight="1" spans="1:20">
      <c r="A1031" s="8"/>
      <c r="B1031" s="51"/>
      <c r="C1031" s="81" t="s">
        <v>2424</v>
      </c>
      <c r="D1031" s="82" t="s">
        <v>2425</v>
      </c>
      <c r="E1031" s="82" t="s">
        <v>102</v>
      </c>
      <c r="F1031" s="82" t="s">
        <v>2067</v>
      </c>
      <c r="G1031" s="68">
        <v>0.602083333333333</v>
      </c>
      <c r="H1031" s="71">
        <v>19</v>
      </c>
      <c r="I1031" s="67">
        <v>1.9</v>
      </c>
      <c r="J1031" s="69">
        <v>1.2</v>
      </c>
      <c r="K1031" s="69" t="s">
        <v>91</v>
      </c>
      <c r="L1031" s="45"/>
      <c r="M1031" s="45"/>
      <c r="N1031" s="45"/>
      <c r="O1031" s="45"/>
      <c r="P1031" s="45"/>
      <c r="Q1031" s="45"/>
      <c r="R1031" s="45"/>
      <c r="S1031" s="45"/>
      <c r="T1031" s="45"/>
    </row>
    <row r="1032" ht="21.75" customHeight="1" spans="1:20">
      <c r="A1032" s="8"/>
      <c r="B1032" s="51"/>
      <c r="C1032" s="81" t="s">
        <v>2426</v>
      </c>
      <c r="D1032" s="82" t="s">
        <v>2427</v>
      </c>
      <c r="E1032" s="82" t="s">
        <v>15</v>
      </c>
      <c r="F1032" s="82" t="s">
        <v>204</v>
      </c>
      <c r="G1032" s="68">
        <v>0.731840277778247</v>
      </c>
      <c r="H1032" s="71">
        <v>23</v>
      </c>
      <c r="I1032" s="67">
        <f t="shared" ref="I1032:I1037" si="76">H1032/10</f>
        <v>2.3</v>
      </c>
      <c r="J1032" s="69">
        <f>H1032/16</f>
        <v>1.4375</v>
      </c>
      <c r="K1032" s="69" t="s">
        <v>116</v>
      </c>
      <c r="L1032" s="45"/>
      <c r="M1032" s="45"/>
      <c r="N1032" s="45"/>
      <c r="O1032" s="45"/>
      <c r="P1032" s="45"/>
      <c r="Q1032" s="45"/>
      <c r="R1032" s="45"/>
      <c r="S1032" s="45"/>
      <c r="T1032" s="45"/>
    </row>
    <row r="1033" ht="21.75" customHeight="1" spans="1:20">
      <c r="A1033" s="8"/>
      <c r="B1033" s="93"/>
      <c r="C1033" s="81" t="s">
        <v>2428</v>
      </c>
      <c r="D1033" s="82" t="s">
        <v>2429</v>
      </c>
      <c r="E1033" s="82" t="s">
        <v>15</v>
      </c>
      <c r="F1033" s="82" t="s">
        <v>2430</v>
      </c>
      <c r="G1033" s="68">
        <v>0.138148148147593</v>
      </c>
      <c r="H1033" s="71">
        <v>4</v>
      </c>
      <c r="I1033" s="67">
        <f t="shared" si="76"/>
        <v>0.4</v>
      </c>
      <c r="J1033" s="69">
        <f>H1033/16</f>
        <v>0.25</v>
      </c>
      <c r="K1033" s="69" t="s">
        <v>116</v>
      </c>
      <c r="L1033" s="45"/>
      <c r="M1033" s="45"/>
      <c r="N1033" s="45"/>
      <c r="O1033" s="45"/>
      <c r="P1033" s="45"/>
      <c r="Q1033" s="45"/>
      <c r="R1033" s="45"/>
      <c r="S1033" s="45"/>
      <c r="T1033" s="45"/>
    </row>
    <row r="1034" ht="21.75" customHeight="1" spans="1:20">
      <c r="A1034" s="8"/>
      <c r="B1034" s="93"/>
      <c r="C1034" s="81" t="s">
        <v>2431</v>
      </c>
      <c r="D1034" s="82" t="s">
        <v>2432</v>
      </c>
      <c r="E1034" s="82" t="s">
        <v>15</v>
      </c>
      <c r="F1034" s="82" t="s">
        <v>367</v>
      </c>
      <c r="G1034" s="66" t="s">
        <v>2433</v>
      </c>
      <c r="H1034" s="71">
        <v>53</v>
      </c>
      <c r="I1034" s="67">
        <f t="shared" si="76"/>
        <v>5.3</v>
      </c>
      <c r="J1034" s="69">
        <f>H1034/16</f>
        <v>3.3125</v>
      </c>
      <c r="K1034" s="69" t="s">
        <v>116</v>
      </c>
      <c r="L1034" s="45"/>
      <c r="M1034" s="45"/>
      <c r="N1034" s="45"/>
      <c r="O1034" s="45"/>
      <c r="P1034" s="45"/>
      <c r="Q1034" s="45"/>
      <c r="R1034" s="45"/>
      <c r="S1034" s="45"/>
      <c r="T1034" s="45"/>
    </row>
    <row r="1035" ht="21.75" customHeight="1" spans="1:20">
      <c r="A1035" s="8"/>
      <c r="B1035" s="93"/>
      <c r="C1035" s="81" t="s">
        <v>2434</v>
      </c>
      <c r="D1035" s="82" t="s">
        <v>2435</v>
      </c>
      <c r="E1035" s="82" t="s">
        <v>15</v>
      </c>
      <c r="F1035" s="82" t="s">
        <v>140</v>
      </c>
      <c r="G1035" s="66" t="s">
        <v>2436</v>
      </c>
      <c r="H1035" s="71">
        <v>51</v>
      </c>
      <c r="I1035" s="67">
        <f t="shared" si="76"/>
        <v>5.1</v>
      </c>
      <c r="J1035" s="69">
        <f>H1035/16</f>
        <v>3.1875</v>
      </c>
      <c r="K1035" s="69" t="s">
        <v>116</v>
      </c>
      <c r="L1035" s="45"/>
      <c r="M1035" s="45"/>
      <c r="N1035" s="45"/>
      <c r="O1035" s="45"/>
      <c r="P1035" s="45"/>
      <c r="Q1035" s="45"/>
      <c r="R1035" s="45"/>
      <c r="S1035" s="45"/>
      <c r="T1035" s="45"/>
    </row>
    <row r="1036" ht="21.75" customHeight="1" spans="1:20">
      <c r="A1036" s="8"/>
      <c r="B1036" s="93"/>
      <c r="C1036" s="81" t="s">
        <v>2437</v>
      </c>
      <c r="D1036" s="82" t="s">
        <v>2438</v>
      </c>
      <c r="E1036" s="82" t="s">
        <v>15</v>
      </c>
      <c r="F1036" s="82" t="s">
        <v>140</v>
      </c>
      <c r="G1036" s="66" t="s">
        <v>2439</v>
      </c>
      <c r="H1036" s="71">
        <v>32</v>
      </c>
      <c r="I1036" s="67">
        <f t="shared" si="76"/>
        <v>3.2</v>
      </c>
      <c r="J1036" s="69">
        <f>H1036/16</f>
        <v>2</v>
      </c>
      <c r="K1036" s="69" t="s">
        <v>116</v>
      </c>
      <c r="L1036" s="45"/>
      <c r="M1036" s="45"/>
      <c r="N1036" s="45"/>
      <c r="O1036" s="45"/>
      <c r="P1036" s="45"/>
      <c r="Q1036" s="45"/>
      <c r="R1036" s="45"/>
      <c r="S1036" s="45"/>
      <c r="T1036" s="45"/>
    </row>
    <row r="1037" ht="21.75" customHeight="1" spans="1:20">
      <c r="A1037" s="8"/>
      <c r="B1037" s="93"/>
      <c r="C1037" s="81" t="s">
        <v>2440</v>
      </c>
      <c r="D1037" s="82" t="s">
        <v>2441</v>
      </c>
      <c r="E1037" s="82" t="s">
        <v>60</v>
      </c>
      <c r="F1037" s="82" t="s">
        <v>237</v>
      </c>
      <c r="G1037" s="68">
        <v>0.2261574074073</v>
      </c>
      <c r="H1037" s="66">
        <v>7</v>
      </c>
      <c r="I1037" s="64">
        <f t="shared" si="76"/>
        <v>0.7</v>
      </c>
      <c r="J1037" s="64">
        <v>0.4</v>
      </c>
      <c r="K1037" s="64" t="s">
        <v>116</v>
      </c>
      <c r="L1037" s="45"/>
      <c r="M1037" s="45"/>
      <c r="N1037" s="45"/>
      <c r="O1037" s="45"/>
      <c r="P1037" s="45"/>
      <c r="Q1037" s="45"/>
      <c r="R1037" s="45"/>
      <c r="S1037" s="45"/>
      <c r="T1037" s="45"/>
    </row>
    <row r="1038" ht="21.75" customHeight="1" spans="1:20">
      <c r="A1038" s="8"/>
      <c r="B1038" s="93"/>
      <c r="C1038" s="81" t="s">
        <v>2442</v>
      </c>
      <c r="D1038" s="82" t="s">
        <v>2443</v>
      </c>
      <c r="E1038" s="82" t="s">
        <v>60</v>
      </c>
      <c r="F1038" s="82" t="s">
        <v>2067</v>
      </c>
      <c r="G1038" s="68">
        <v>0.158310185186565</v>
      </c>
      <c r="H1038" s="86">
        <v>5</v>
      </c>
      <c r="I1038" s="87">
        <v>0.5</v>
      </c>
      <c r="J1038" s="88">
        <v>0.3</v>
      </c>
      <c r="K1038" s="88" t="s">
        <v>116</v>
      </c>
      <c r="L1038" s="45"/>
      <c r="M1038" s="45"/>
      <c r="N1038" s="45"/>
      <c r="O1038" s="45"/>
      <c r="P1038" s="45"/>
      <c r="Q1038" s="45"/>
      <c r="R1038" s="45"/>
      <c r="S1038" s="45"/>
      <c r="T1038" s="45"/>
    </row>
    <row r="1039" ht="21.75" customHeight="1" spans="1:20">
      <c r="A1039" s="8"/>
      <c r="B1039" s="93"/>
      <c r="C1039" s="81" t="s">
        <v>2444</v>
      </c>
      <c r="D1039" s="82" t="s">
        <v>2445</v>
      </c>
      <c r="E1039" s="82" t="s">
        <v>60</v>
      </c>
      <c r="F1039" s="82" t="s">
        <v>1540</v>
      </c>
      <c r="G1039" s="68">
        <v>0.699270833334594</v>
      </c>
      <c r="H1039" s="71">
        <v>22</v>
      </c>
      <c r="I1039" s="67">
        <f>H1039/10</f>
        <v>2.2</v>
      </c>
      <c r="J1039" s="69">
        <f>H1039/16</f>
        <v>1.375</v>
      </c>
      <c r="K1039" s="69" t="s">
        <v>116</v>
      </c>
      <c r="L1039" s="45"/>
      <c r="M1039" s="45"/>
      <c r="N1039" s="45"/>
      <c r="O1039" s="45"/>
      <c r="P1039" s="45"/>
      <c r="Q1039" s="45"/>
      <c r="R1039" s="45"/>
      <c r="S1039" s="45"/>
      <c r="T1039" s="45"/>
    </row>
    <row r="1040" ht="21.75" customHeight="1" spans="1:20">
      <c r="A1040" s="8"/>
      <c r="B1040" s="51" t="s">
        <v>2446</v>
      </c>
      <c r="C1040" s="16" t="s">
        <v>2447</v>
      </c>
      <c r="D1040" s="17" t="s">
        <v>2448</v>
      </c>
      <c r="E1040" s="17" t="s">
        <v>60</v>
      </c>
      <c r="F1040" s="50" t="s">
        <v>39</v>
      </c>
      <c r="G1040" s="10">
        <v>0.311111111111111</v>
      </c>
      <c r="H1040" s="11">
        <v>10</v>
      </c>
      <c r="I1040" s="12">
        <v>1</v>
      </c>
      <c r="J1040" s="13">
        <v>0.6</v>
      </c>
      <c r="K1040" s="13" t="s">
        <v>40</v>
      </c>
      <c r="L1040" s="45"/>
      <c r="M1040" s="45"/>
      <c r="N1040" s="45"/>
      <c r="O1040" s="45"/>
      <c r="P1040" s="45"/>
      <c r="Q1040" s="45"/>
      <c r="R1040" s="45"/>
      <c r="S1040" s="45"/>
      <c r="T1040" s="45"/>
    </row>
    <row r="1041" ht="21.75" customHeight="1" spans="1:20">
      <c r="A1041" s="8"/>
      <c r="B1041" s="51"/>
      <c r="C1041" s="64" t="s">
        <v>2449</v>
      </c>
      <c r="D1041" s="64" t="s">
        <v>2450</v>
      </c>
      <c r="E1041" s="64" t="s">
        <v>15</v>
      </c>
      <c r="F1041" s="64" t="s">
        <v>69</v>
      </c>
      <c r="G1041" s="68">
        <v>0.872916666666667</v>
      </c>
      <c r="H1041" s="66">
        <v>28</v>
      </c>
      <c r="I1041" s="67">
        <v>2.8</v>
      </c>
      <c r="J1041" s="67">
        <v>1.7</v>
      </c>
      <c r="K1041" s="67" t="s">
        <v>91</v>
      </c>
      <c r="L1041" s="45"/>
      <c r="M1041" s="45"/>
      <c r="N1041" s="45"/>
      <c r="O1041" s="45"/>
      <c r="P1041" s="45"/>
      <c r="Q1041" s="45"/>
      <c r="R1041" s="45"/>
      <c r="S1041" s="45"/>
      <c r="T1041" s="45"/>
    </row>
    <row r="1042" ht="21.75" customHeight="1" spans="1:20">
      <c r="A1042" s="8"/>
      <c r="B1042" s="51"/>
      <c r="C1042" s="81" t="s">
        <v>2451</v>
      </c>
      <c r="D1042" s="82" t="s">
        <v>2307</v>
      </c>
      <c r="E1042" s="82" t="s">
        <v>15</v>
      </c>
      <c r="F1042" s="82" t="s">
        <v>75</v>
      </c>
      <c r="G1042" s="68">
        <v>0.722222222222222</v>
      </c>
      <c r="H1042" s="71">
        <v>23</v>
      </c>
      <c r="I1042" s="67">
        <v>2.3</v>
      </c>
      <c r="J1042" s="69">
        <v>1.4</v>
      </c>
      <c r="K1042" s="69" t="s">
        <v>91</v>
      </c>
      <c r="L1042" s="45"/>
      <c r="M1042" s="45"/>
      <c r="N1042" s="45"/>
      <c r="O1042" s="45"/>
      <c r="P1042" s="45"/>
      <c r="Q1042" s="45"/>
      <c r="R1042" s="45"/>
      <c r="S1042" s="45"/>
      <c r="T1042" s="45"/>
    </row>
    <row r="1043" ht="21.75" customHeight="1" spans="1:20">
      <c r="A1043" s="8"/>
      <c r="B1043" s="51"/>
      <c r="C1043" s="81" t="s">
        <v>2452</v>
      </c>
      <c r="D1043" s="82" t="s">
        <v>2453</v>
      </c>
      <c r="E1043" s="82" t="s">
        <v>102</v>
      </c>
      <c r="F1043" s="82" t="s">
        <v>2454</v>
      </c>
      <c r="G1043" s="68">
        <v>0.479861111111111</v>
      </c>
      <c r="H1043" s="71">
        <v>15</v>
      </c>
      <c r="I1043" s="67">
        <v>1.5</v>
      </c>
      <c r="J1043" s="69">
        <v>1</v>
      </c>
      <c r="K1043" s="69" t="s">
        <v>91</v>
      </c>
      <c r="L1043" s="45"/>
      <c r="M1043" s="45"/>
      <c r="N1043" s="45"/>
      <c r="O1043" s="45"/>
      <c r="P1043" s="45"/>
      <c r="Q1043" s="45"/>
      <c r="R1043" s="45"/>
      <c r="S1043" s="45"/>
      <c r="T1043" s="45"/>
    </row>
    <row r="1044" ht="21.75" customHeight="1" spans="1:20">
      <c r="A1044" s="8"/>
      <c r="B1044" s="51"/>
      <c r="C1044" s="81" t="s">
        <v>2455</v>
      </c>
      <c r="D1044" s="82" t="s">
        <v>2456</v>
      </c>
      <c r="E1044" s="82" t="s">
        <v>60</v>
      </c>
      <c r="F1044" s="82" t="s">
        <v>95</v>
      </c>
      <c r="G1044" s="68">
        <v>0.232638888888889</v>
      </c>
      <c r="H1044" s="71">
        <v>7</v>
      </c>
      <c r="I1044" s="67">
        <v>0.7</v>
      </c>
      <c r="J1044" s="69">
        <v>0.5</v>
      </c>
      <c r="K1044" s="69" t="s">
        <v>91</v>
      </c>
      <c r="L1044" s="45"/>
      <c r="M1044" s="45"/>
      <c r="N1044" s="45"/>
      <c r="O1044" s="45"/>
      <c r="P1044" s="45"/>
      <c r="Q1044" s="45"/>
      <c r="R1044" s="45"/>
      <c r="S1044" s="45"/>
      <c r="T1044" s="45"/>
    </row>
    <row r="1045" ht="21.75" customHeight="1" spans="1:20">
      <c r="A1045" s="8"/>
      <c r="B1045" s="51"/>
      <c r="C1045" s="81" t="s">
        <v>2457</v>
      </c>
      <c r="D1045" s="82" t="s">
        <v>2458</v>
      </c>
      <c r="E1045" s="82" t="s">
        <v>102</v>
      </c>
      <c r="F1045" s="82" t="s">
        <v>684</v>
      </c>
      <c r="G1045" s="68" t="s">
        <v>2459</v>
      </c>
      <c r="H1045" s="71">
        <v>41</v>
      </c>
      <c r="I1045" s="67">
        <v>4.1</v>
      </c>
      <c r="J1045" s="69">
        <v>2.6</v>
      </c>
      <c r="K1045" s="69" t="s">
        <v>91</v>
      </c>
      <c r="L1045" s="45"/>
      <c r="M1045" s="45"/>
      <c r="N1045" s="45"/>
      <c r="O1045" s="45"/>
      <c r="P1045" s="45"/>
      <c r="Q1045" s="45"/>
      <c r="R1045" s="45"/>
      <c r="S1045" s="45"/>
      <c r="T1045" s="45"/>
    </row>
    <row r="1046" ht="21.75" customHeight="1" spans="1:20">
      <c r="A1046" s="8"/>
      <c r="B1046" s="51"/>
      <c r="C1046" s="81" t="s">
        <v>2460</v>
      </c>
      <c r="D1046" s="82" t="s">
        <v>2461</v>
      </c>
      <c r="E1046" s="82" t="s">
        <v>102</v>
      </c>
      <c r="F1046" s="82" t="s">
        <v>2462</v>
      </c>
      <c r="G1046" s="68">
        <v>0.428472222222222</v>
      </c>
      <c r="H1046" s="71">
        <v>14</v>
      </c>
      <c r="I1046" s="67">
        <v>1.4</v>
      </c>
      <c r="J1046" s="69">
        <v>0.9</v>
      </c>
      <c r="K1046" s="69" t="s">
        <v>91</v>
      </c>
      <c r="L1046" s="45"/>
      <c r="M1046" s="45"/>
      <c r="N1046" s="45"/>
      <c r="O1046" s="45"/>
      <c r="P1046" s="45"/>
      <c r="Q1046" s="45"/>
      <c r="R1046" s="45"/>
      <c r="S1046" s="45"/>
      <c r="T1046" s="45"/>
    </row>
    <row r="1047" ht="21.75" customHeight="1" spans="1:20">
      <c r="A1047" s="8"/>
      <c r="B1047" s="51"/>
      <c r="C1047" s="81" t="s">
        <v>2463</v>
      </c>
      <c r="D1047" s="82" t="s">
        <v>2464</v>
      </c>
      <c r="E1047" s="82" t="s">
        <v>60</v>
      </c>
      <c r="F1047" s="82" t="s">
        <v>2465</v>
      </c>
      <c r="G1047" s="68">
        <v>0.377777777777778</v>
      </c>
      <c r="H1047" s="71">
        <v>12</v>
      </c>
      <c r="I1047" s="67">
        <v>1.2</v>
      </c>
      <c r="J1047" s="69">
        <v>0.8</v>
      </c>
      <c r="K1047" s="69" t="s">
        <v>91</v>
      </c>
      <c r="L1047" s="45"/>
      <c r="M1047" s="45"/>
      <c r="N1047" s="45"/>
      <c r="O1047" s="45"/>
      <c r="P1047" s="45"/>
      <c r="Q1047" s="45"/>
      <c r="R1047" s="45"/>
      <c r="S1047" s="45"/>
      <c r="T1047" s="45"/>
    </row>
    <row r="1048" ht="21.75" customHeight="1" spans="1:20">
      <c r="A1048" s="8"/>
      <c r="B1048" s="51"/>
      <c r="C1048" s="81" t="s">
        <v>2466</v>
      </c>
      <c r="D1048" s="82" t="s">
        <v>2467</v>
      </c>
      <c r="E1048" s="82" t="s">
        <v>15</v>
      </c>
      <c r="F1048" s="82" t="s">
        <v>80</v>
      </c>
      <c r="G1048" s="68">
        <v>0.490277777777778</v>
      </c>
      <c r="H1048" s="71">
        <v>16</v>
      </c>
      <c r="I1048" s="67">
        <v>1.6</v>
      </c>
      <c r="J1048" s="69">
        <v>1</v>
      </c>
      <c r="K1048" s="69" t="s">
        <v>91</v>
      </c>
      <c r="L1048" s="45"/>
      <c r="M1048" s="45"/>
      <c r="N1048" s="45"/>
      <c r="O1048" s="45"/>
      <c r="P1048" s="45"/>
      <c r="Q1048" s="45"/>
      <c r="R1048" s="45"/>
      <c r="S1048" s="45"/>
      <c r="T1048" s="45"/>
    </row>
    <row r="1049" ht="21.75" customHeight="1" spans="1:20">
      <c r="A1049" s="8"/>
      <c r="B1049" s="51"/>
      <c r="C1049" s="81" t="s">
        <v>2468</v>
      </c>
      <c r="D1049" s="82" t="s">
        <v>2469</v>
      </c>
      <c r="E1049" s="82" t="s">
        <v>152</v>
      </c>
      <c r="F1049" s="82" t="s">
        <v>2470</v>
      </c>
      <c r="G1049" s="68">
        <v>0.295138888888889</v>
      </c>
      <c r="H1049" s="71">
        <v>9</v>
      </c>
      <c r="I1049" s="67">
        <v>0.9</v>
      </c>
      <c r="J1049" s="69">
        <v>0.6</v>
      </c>
      <c r="K1049" s="69" t="s">
        <v>91</v>
      </c>
      <c r="L1049" s="45"/>
      <c r="M1049" s="45"/>
      <c r="N1049" s="45"/>
      <c r="O1049" s="45"/>
      <c r="P1049" s="45"/>
      <c r="Q1049" s="45"/>
      <c r="R1049" s="45"/>
      <c r="S1049" s="45"/>
      <c r="T1049" s="45"/>
    </row>
    <row r="1050" ht="21.75" customHeight="1" spans="1:20">
      <c r="A1050" s="8"/>
      <c r="B1050" s="51"/>
      <c r="C1050" s="81" t="s">
        <v>2471</v>
      </c>
      <c r="D1050" s="82" t="s">
        <v>2472</v>
      </c>
      <c r="E1050" s="82" t="s">
        <v>102</v>
      </c>
      <c r="F1050" s="82" t="s">
        <v>2465</v>
      </c>
      <c r="G1050" s="68">
        <v>0.571527777777778</v>
      </c>
      <c r="H1050" s="71">
        <v>18</v>
      </c>
      <c r="I1050" s="67">
        <v>1.8</v>
      </c>
      <c r="J1050" s="69">
        <v>1.1</v>
      </c>
      <c r="K1050" s="69" t="s">
        <v>91</v>
      </c>
      <c r="L1050" s="45"/>
      <c r="M1050" s="45"/>
      <c r="N1050" s="45"/>
      <c r="O1050" s="45"/>
      <c r="P1050" s="45"/>
      <c r="Q1050" s="45"/>
      <c r="R1050" s="45"/>
      <c r="S1050" s="45"/>
      <c r="T1050" s="45"/>
    </row>
    <row r="1051" ht="21.75" customHeight="1" spans="1:20">
      <c r="A1051" s="8"/>
      <c r="B1051" s="51"/>
      <c r="C1051" s="81" t="s">
        <v>2473</v>
      </c>
      <c r="D1051" s="82" t="s">
        <v>2474</v>
      </c>
      <c r="E1051" s="82" t="s">
        <v>102</v>
      </c>
      <c r="F1051" s="82" t="s">
        <v>2475</v>
      </c>
      <c r="G1051" s="68">
        <v>0.508333333333333</v>
      </c>
      <c r="H1051" s="71">
        <v>16</v>
      </c>
      <c r="I1051" s="67">
        <v>1.6</v>
      </c>
      <c r="J1051" s="69">
        <v>1</v>
      </c>
      <c r="K1051" s="69" t="s">
        <v>91</v>
      </c>
      <c r="L1051" s="45"/>
      <c r="M1051" s="45"/>
      <c r="N1051" s="45"/>
      <c r="O1051" s="45"/>
      <c r="P1051" s="45"/>
      <c r="Q1051" s="45"/>
      <c r="R1051" s="45"/>
      <c r="S1051" s="45"/>
      <c r="T1051" s="45"/>
    </row>
    <row r="1052" ht="21.75" customHeight="1" spans="1:20">
      <c r="A1052" s="8"/>
      <c r="B1052" s="51"/>
      <c r="C1052" s="81" t="s">
        <v>2476</v>
      </c>
      <c r="D1052" s="82" t="s">
        <v>2477</v>
      </c>
      <c r="E1052" s="82" t="s">
        <v>15</v>
      </c>
      <c r="F1052" s="82" t="s">
        <v>33</v>
      </c>
      <c r="G1052" s="68">
        <v>0.37298611110964</v>
      </c>
      <c r="H1052" s="71">
        <v>12</v>
      </c>
      <c r="I1052" s="67">
        <f>H1052/10</f>
        <v>1.2</v>
      </c>
      <c r="J1052" s="69">
        <f>H1052/16</f>
        <v>0.75</v>
      </c>
      <c r="K1052" s="69" t="s">
        <v>116</v>
      </c>
      <c r="L1052" s="45"/>
      <c r="M1052" s="45"/>
      <c r="N1052" s="45"/>
      <c r="O1052" s="45"/>
      <c r="P1052" s="45"/>
      <c r="Q1052" s="45"/>
      <c r="R1052" s="45"/>
      <c r="S1052" s="45"/>
      <c r="T1052" s="45"/>
    </row>
    <row r="1053" ht="21.75" customHeight="1" spans="1:20">
      <c r="A1053" s="8"/>
      <c r="B1053" s="51"/>
      <c r="C1053" s="81" t="s">
        <v>2478</v>
      </c>
      <c r="D1053" s="82" t="s">
        <v>2479</v>
      </c>
      <c r="E1053" s="82" t="s">
        <v>15</v>
      </c>
      <c r="F1053" s="82" t="s">
        <v>50</v>
      </c>
      <c r="G1053" s="68">
        <v>0.104247685183509</v>
      </c>
      <c r="H1053" s="66">
        <v>3</v>
      </c>
      <c r="I1053" s="67">
        <f>H1053/10</f>
        <v>0.3</v>
      </c>
      <c r="J1053" s="69">
        <f>H1053/16</f>
        <v>0.1875</v>
      </c>
      <c r="K1053" s="69" t="s">
        <v>116</v>
      </c>
      <c r="L1053" s="45"/>
      <c r="M1053" s="45"/>
      <c r="N1053" s="45"/>
      <c r="O1053" s="45"/>
      <c r="P1053" s="45"/>
      <c r="Q1053" s="45"/>
      <c r="R1053" s="45"/>
      <c r="S1053" s="45"/>
      <c r="T1053" s="45"/>
    </row>
    <row r="1054" ht="21.75" customHeight="1" spans="1:20">
      <c r="A1054" s="8"/>
      <c r="B1054" s="93"/>
      <c r="C1054" s="81" t="s">
        <v>2480</v>
      </c>
      <c r="D1054" s="82" t="s">
        <v>2481</v>
      </c>
      <c r="E1054" s="82" t="s">
        <v>15</v>
      </c>
      <c r="F1054" s="82" t="s">
        <v>2482</v>
      </c>
      <c r="G1054" s="66" t="s">
        <v>2483</v>
      </c>
      <c r="H1054" s="71">
        <v>37</v>
      </c>
      <c r="I1054" s="67">
        <f t="shared" ref="I1054:I1060" si="77">H1054/10</f>
        <v>3.7</v>
      </c>
      <c r="J1054" s="69">
        <f t="shared" ref="J1054:J1060" si="78">H1054/16</f>
        <v>2.3125</v>
      </c>
      <c r="K1054" s="69" t="s">
        <v>116</v>
      </c>
      <c r="L1054" s="45"/>
      <c r="M1054" s="45"/>
      <c r="N1054" s="45"/>
      <c r="O1054" s="45"/>
      <c r="P1054" s="45"/>
      <c r="Q1054" s="45"/>
      <c r="R1054" s="45"/>
      <c r="S1054" s="45"/>
      <c r="T1054" s="45"/>
    </row>
    <row r="1055" ht="21.75" customHeight="1" spans="1:20">
      <c r="A1055" s="8"/>
      <c r="B1055" s="93"/>
      <c r="C1055" s="81" t="s">
        <v>2484</v>
      </c>
      <c r="D1055" s="82" t="s">
        <v>2485</v>
      </c>
      <c r="E1055" s="82" t="s">
        <v>15</v>
      </c>
      <c r="F1055" s="82" t="s">
        <v>111</v>
      </c>
      <c r="G1055" s="68">
        <v>0.195462962961756</v>
      </c>
      <c r="H1055" s="66">
        <v>6</v>
      </c>
      <c r="I1055" s="67">
        <f t="shared" si="77"/>
        <v>0.6</v>
      </c>
      <c r="J1055" s="69">
        <f t="shared" si="78"/>
        <v>0.375</v>
      </c>
      <c r="K1055" s="69" t="s">
        <v>116</v>
      </c>
      <c r="L1055" s="45"/>
      <c r="M1055" s="45"/>
      <c r="N1055" s="45"/>
      <c r="O1055" s="45"/>
      <c r="P1055" s="45"/>
      <c r="Q1055" s="45"/>
      <c r="R1055" s="45"/>
      <c r="S1055" s="45"/>
      <c r="T1055" s="45"/>
    </row>
    <row r="1056" ht="21.75" customHeight="1" spans="1:20">
      <c r="A1056" s="8"/>
      <c r="B1056" s="93"/>
      <c r="C1056" s="81" t="s">
        <v>2486</v>
      </c>
      <c r="D1056" s="82" t="s">
        <v>2487</v>
      </c>
      <c r="E1056" s="82" t="s">
        <v>15</v>
      </c>
      <c r="F1056" s="82" t="s">
        <v>176</v>
      </c>
      <c r="G1056" s="68">
        <v>0.10267361111255</v>
      </c>
      <c r="H1056" s="66">
        <v>3</v>
      </c>
      <c r="I1056" s="67">
        <f t="shared" si="77"/>
        <v>0.3</v>
      </c>
      <c r="J1056" s="69">
        <f t="shared" si="78"/>
        <v>0.1875</v>
      </c>
      <c r="K1056" s="69" t="s">
        <v>116</v>
      </c>
      <c r="L1056" s="45"/>
      <c r="M1056" s="45"/>
      <c r="N1056" s="45"/>
      <c r="O1056" s="45"/>
      <c r="P1056" s="45"/>
      <c r="Q1056" s="45"/>
      <c r="R1056" s="45"/>
      <c r="S1056" s="45"/>
      <c r="T1056" s="45"/>
    </row>
    <row r="1057" ht="21.75" customHeight="1" spans="1:20">
      <c r="A1057" s="8"/>
      <c r="B1057" s="93"/>
      <c r="C1057" s="81" t="s">
        <v>2488</v>
      </c>
      <c r="D1057" s="82" t="s">
        <v>2489</v>
      </c>
      <c r="E1057" s="82" t="s">
        <v>15</v>
      </c>
      <c r="F1057" s="82" t="s">
        <v>33</v>
      </c>
      <c r="G1057" s="68">
        <v>0.631944444444444</v>
      </c>
      <c r="H1057" s="71">
        <v>20</v>
      </c>
      <c r="I1057" s="67">
        <f t="shared" si="77"/>
        <v>2</v>
      </c>
      <c r="J1057" s="69">
        <f t="shared" si="78"/>
        <v>1.25</v>
      </c>
      <c r="K1057" s="69" t="s">
        <v>116</v>
      </c>
      <c r="L1057" s="45"/>
      <c r="M1057" s="45"/>
      <c r="N1057" s="45"/>
      <c r="O1057" s="45"/>
      <c r="P1057" s="45"/>
      <c r="Q1057" s="45"/>
      <c r="R1057" s="45"/>
      <c r="S1057" s="45"/>
      <c r="T1057" s="45"/>
    </row>
    <row r="1058" ht="21.75" customHeight="1" spans="1:20">
      <c r="A1058" s="8"/>
      <c r="B1058" s="93"/>
      <c r="C1058" s="81" t="s">
        <v>2490</v>
      </c>
      <c r="D1058" s="82" t="s">
        <v>2491</v>
      </c>
      <c r="E1058" s="82" t="s">
        <v>15</v>
      </c>
      <c r="F1058" s="82" t="s">
        <v>69</v>
      </c>
      <c r="G1058" s="68">
        <v>0.996412037038681</v>
      </c>
      <c r="H1058" s="71">
        <v>32</v>
      </c>
      <c r="I1058" s="67">
        <f t="shared" si="77"/>
        <v>3.2</v>
      </c>
      <c r="J1058" s="69">
        <f t="shared" si="78"/>
        <v>2</v>
      </c>
      <c r="K1058" s="69" t="s">
        <v>116</v>
      </c>
      <c r="L1058" s="45"/>
      <c r="M1058" s="45"/>
      <c r="N1058" s="45"/>
      <c r="O1058" s="45"/>
      <c r="P1058" s="45"/>
      <c r="Q1058" s="45"/>
      <c r="R1058" s="45"/>
      <c r="S1058" s="45"/>
      <c r="T1058" s="45"/>
    </row>
    <row r="1059" ht="21.75" customHeight="1" spans="1:20">
      <c r="A1059" s="8"/>
      <c r="B1059" s="93"/>
      <c r="C1059" s="81" t="s">
        <v>2492</v>
      </c>
      <c r="D1059" s="82" t="s">
        <v>2493</v>
      </c>
      <c r="E1059" s="82" t="s">
        <v>15</v>
      </c>
      <c r="F1059" s="82" t="s">
        <v>24</v>
      </c>
      <c r="G1059" s="68">
        <v>0.693900462963938</v>
      </c>
      <c r="H1059" s="71">
        <v>22</v>
      </c>
      <c r="I1059" s="67">
        <f t="shared" si="77"/>
        <v>2.2</v>
      </c>
      <c r="J1059" s="69">
        <f t="shared" si="78"/>
        <v>1.375</v>
      </c>
      <c r="K1059" s="69" t="s">
        <v>116</v>
      </c>
      <c r="L1059" s="45"/>
      <c r="M1059" s="45"/>
      <c r="N1059" s="45"/>
      <c r="O1059" s="45"/>
      <c r="P1059" s="45"/>
      <c r="Q1059" s="45"/>
      <c r="R1059" s="45"/>
      <c r="S1059" s="45"/>
      <c r="T1059" s="45"/>
    </row>
    <row r="1060" ht="21.75" customHeight="1" spans="1:20">
      <c r="A1060" s="8"/>
      <c r="B1060" s="93"/>
      <c r="C1060" s="81" t="s">
        <v>2494</v>
      </c>
      <c r="D1060" s="82" t="s">
        <v>2495</v>
      </c>
      <c r="E1060" s="82" t="s">
        <v>15</v>
      </c>
      <c r="F1060" s="82" t="s">
        <v>143</v>
      </c>
      <c r="G1060" s="68">
        <v>0.265162037037953</v>
      </c>
      <c r="H1060" s="66">
        <v>9</v>
      </c>
      <c r="I1060" s="67">
        <f t="shared" si="77"/>
        <v>0.9</v>
      </c>
      <c r="J1060" s="69">
        <f t="shared" si="78"/>
        <v>0.5625</v>
      </c>
      <c r="K1060" s="69" t="s">
        <v>116</v>
      </c>
      <c r="L1060" s="45"/>
      <c r="M1060" s="45"/>
      <c r="N1060" s="45"/>
      <c r="O1060" s="45"/>
      <c r="P1060" s="45"/>
      <c r="Q1060" s="45"/>
      <c r="R1060" s="45"/>
      <c r="S1060" s="45"/>
      <c r="T1060" s="45"/>
    </row>
    <row r="1061" ht="21.75" customHeight="1" spans="1:20">
      <c r="A1061" s="8"/>
      <c r="B1061" s="51" t="s">
        <v>2496</v>
      </c>
      <c r="C1061" s="16" t="s">
        <v>2497</v>
      </c>
      <c r="D1061" s="17" t="s">
        <v>2498</v>
      </c>
      <c r="E1061" s="17" t="s">
        <v>15</v>
      </c>
      <c r="F1061" s="50" t="s">
        <v>24</v>
      </c>
      <c r="G1061" s="10">
        <v>0.571527777777778</v>
      </c>
      <c r="H1061" s="11">
        <v>18</v>
      </c>
      <c r="I1061" s="12">
        <v>1.8</v>
      </c>
      <c r="J1061" s="13">
        <v>1.1</v>
      </c>
      <c r="K1061" s="13" t="s">
        <v>40</v>
      </c>
      <c r="L1061" s="45"/>
      <c r="M1061" s="45"/>
      <c r="N1061" s="45"/>
      <c r="O1061" s="45"/>
      <c r="P1061" s="45"/>
      <c r="Q1061" s="45"/>
      <c r="R1061" s="45"/>
      <c r="S1061" s="45"/>
      <c r="T1061" s="45"/>
    </row>
    <row r="1062" ht="21.75" customHeight="1" spans="1:20">
      <c r="A1062" s="8"/>
      <c r="B1062" s="51"/>
      <c r="C1062" s="64" t="s">
        <v>2499</v>
      </c>
      <c r="D1062" s="64" t="s">
        <v>2500</v>
      </c>
      <c r="E1062" s="58" t="s">
        <v>15</v>
      </c>
      <c r="F1062" s="64" t="s">
        <v>367</v>
      </c>
      <c r="G1062" s="65">
        <v>0.901388888888889</v>
      </c>
      <c r="H1062" s="66">
        <v>29</v>
      </c>
      <c r="I1062" s="67">
        <v>2.9</v>
      </c>
      <c r="J1062" s="67">
        <v>1.8</v>
      </c>
      <c r="K1062" s="67" t="s">
        <v>89</v>
      </c>
      <c r="L1062" s="45"/>
      <c r="M1062" s="45"/>
      <c r="N1062" s="45"/>
      <c r="O1062" s="45"/>
      <c r="P1062" s="45"/>
      <c r="Q1062" s="45"/>
      <c r="R1062" s="45"/>
      <c r="S1062" s="45"/>
      <c r="T1062" s="45"/>
    </row>
    <row r="1063" ht="21.75" customHeight="1" spans="1:20">
      <c r="A1063" s="8"/>
      <c r="B1063" s="51"/>
      <c r="C1063" s="64" t="s">
        <v>2501</v>
      </c>
      <c r="D1063" s="64" t="s">
        <v>2502</v>
      </c>
      <c r="E1063" s="64" t="s">
        <v>60</v>
      </c>
      <c r="F1063" s="64" t="s">
        <v>1129</v>
      </c>
      <c r="G1063" s="68">
        <v>0.0986111111111111</v>
      </c>
      <c r="H1063" s="66">
        <v>3</v>
      </c>
      <c r="I1063" s="67">
        <v>0.3</v>
      </c>
      <c r="J1063" s="67">
        <v>0.2</v>
      </c>
      <c r="K1063" s="67" t="s">
        <v>91</v>
      </c>
      <c r="L1063" s="45"/>
      <c r="M1063" s="45"/>
      <c r="N1063" s="45"/>
      <c r="O1063" s="45"/>
      <c r="P1063" s="45"/>
      <c r="Q1063" s="45"/>
      <c r="R1063" s="45"/>
      <c r="S1063" s="45"/>
      <c r="T1063" s="45"/>
    </row>
    <row r="1064" ht="21.75" customHeight="1" spans="1:20">
      <c r="A1064" s="8"/>
      <c r="B1064" s="51"/>
      <c r="C1064" s="81" t="s">
        <v>2503</v>
      </c>
      <c r="D1064" s="82" t="s">
        <v>2504</v>
      </c>
      <c r="E1064" s="82" t="s">
        <v>15</v>
      </c>
      <c r="F1064" s="82" t="s">
        <v>176</v>
      </c>
      <c r="G1064" s="68">
        <v>0.658333333333333</v>
      </c>
      <c r="H1064" s="71">
        <v>21</v>
      </c>
      <c r="I1064" s="67">
        <v>2.1</v>
      </c>
      <c r="J1064" s="69">
        <v>1.3</v>
      </c>
      <c r="K1064" s="69" t="s">
        <v>91</v>
      </c>
      <c r="L1064" s="45"/>
      <c r="M1064" s="45"/>
      <c r="N1064" s="45"/>
      <c r="O1064" s="45"/>
      <c r="P1064" s="45"/>
      <c r="Q1064" s="45"/>
      <c r="R1064" s="45"/>
      <c r="S1064" s="45"/>
      <c r="T1064" s="45"/>
    </row>
    <row r="1065" ht="21.75" customHeight="1" spans="1:20">
      <c r="A1065" s="8"/>
      <c r="B1065" s="51"/>
      <c r="C1065" s="81" t="s">
        <v>2505</v>
      </c>
      <c r="D1065" s="82" t="s">
        <v>2506</v>
      </c>
      <c r="E1065" s="82" t="s">
        <v>15</v>
      </c>
      <c r="F1065" s="82" t="s">
        <v>614</v>
      </c>
      <c r="G1065" s="68">
        <v>0.518055555555556</v>
      </c>
      <c r="H1065" s="71">
        <v>17</v>
      </c>
      <c r="I1065" s="67">
        <v>1.7</v>
      </c>
      <c r="J1065" s="69">
        <v>1</v>
      </c>
      <c r="K1065" s="69" t="s">
        <v>91</v>
      </c>
      <c r="L1065" s="45"/>
      <c r="M1065" s="45"/>
      <c r="N1065" s="45"/>
      <c r="O1065" s="45"/>
      <c r="P1065" s="45"/>
      <c r="Q1065" s="45"/>
      <c r="R1065" s="45"/>
      <c r="S1065" s="45"/>
      <c r="T1065" s="45"/>
    </row>
    <row r="1066" ht="21.75" customHeight="1" spans="1:20">
      <c r="A1066" s="8"/>
      <c r="B1066" s="51"/>
      <c r="C1066" s="81" t="s">
        <v>2507</v>
      </c>
      <c r="D1066" s="82" t="s">
        <v>2508</v>
      </c>
      <c r="E1066" s="82" t="s">
        <v>102</v>
      </c>
      <c r="F1066" s="82" t="s">
        <v>2509</v>
      </c>
      <c r="G1066" s="68">
        <v>0.727083333333333</v>
      </c>
      <c r="H1066" s="71">
        <v>23</v>
      </c>
      <c r="I1066" s="67">
        <v>2.3</v>
      </c>
      <c r="J1066" s="69">
        <v>1.5</v>
      </c>
      <c r="K1066" s="69" t="s">
        <v>91</v>
      </c>
      <c r="L1066" s="45"/>
      <c r="M1066" s="45"/>
      <c r="N1066" s="45"/>
      <c r="O1066" s="45"/>
      <c r="P1066" s="45"/>
      <c r="Q1066" s="45"/>
      <c r="R1066" s="45"/>
      <c r="S1066" s="45"/>
      <c r="T1066" s="45"/>
    </row>
    <row r="1067" ht="21.75" customHeight="1" spans="1:20">
      <c r="A1067" s="8"/>
      <c r="B1067" s="51"/>
      <c r="C1067" s="81" t="s">
        <v>2510</v>
      </c>
      <c r="D1067" s="82" t="s">
        <v>2511</v>
      </c>
      <c r="E1067" s="82" t="s">
        <v>60</v>
      </c>
      <c r="F1067" s="82" t="s">
        <v>80</v>
      </c>
      <c r="G1067" s="68">
        <v>0.598611111111111</v>
      </c>
      <c r="H1067" s="71">
        <v>32</v>
      </c>
      <c r="I1067" s="67">
        <v>3.2</v>
      </c>
      <c r="J1067" s="69">
        <v>2</v>
      </c>
      <c r="K1067" s="69" t="s">
        <v>91</v>
      </c>
      <c r="L1067" s="45"/>
      <c r="M1067" s="45"/>
      <c r="N1067" s="45"/>
      <c r="O1067" s="45"/>
      <c r="P1067" s="45"/>
      <c r="Q1067" s="45"/>
      <c r="R1067" s="45"/>
      <c r="S1067" s="45"/>
      <c r="T1067" s="45"/>
    </row>
    <row r="1068" ht="21.75" customHeight="1" spans="1:20">
      <c r="A1068" s="8"/>
      <c r="B1068" s="51"/>
      <c r="C1068" s="81" t="s">
        <v>2512</v>
      </c>
      <c r="D1068" s="82" t="s">
        <v>2513</v>
      </c>
      <c r="E1068" s="82" t="s">
        <v>102</v>
      </c>
      <c r="F1068" s="82" t="s">
        <v>2514</v>
      </c>
      <c r="G1068" s="68">
        <v>0.169444444444444</v>
      </c>
      <c r="H1068" s="71">
        <v>5</v>
      </c>
      <c r="I1068" s="67">
        <v>0.5</v>
      </c>
      <c r="J1068" s="69">
        <v>0.3</v>
      </c>
      <c r="K1068" s="69" t="s">
        <v>91</v>
      </c>
      <c r="L1068" s="45"/>
      <c r="M1068" s="45"/>
      <c r="N1068" s="45"/>
      <c r="O1068" s="45"/>
      <c r="P1068" s="45"/>
      <c r="Q1068" s="45"/>
      <c r="R1068" s="45"/>
      <c r="S1068" s="45"/>
      <c r="T1068" s="45"/>
    </row>
    <row r="1069" ht="21.75" customHeight="1" spans="1:20">
      <c r="A1069" s="8"/>
      <c r="B1069" s="51"/>
      <c r="C1069" s="81" t="s">
        <v>2515</v>
      </c>
      <c r="D1069" s="82" t="s">
        <v>2516</v>
      </c>
      <c r="E1069" s="82" t="s">
        <v>15</v>
      </c>
      <c r="F1069" s="82" t="s">
        <v>171</v>
      </c>
      <c r="G1069" s="68">
        <v>0.760972222222335</v>
      </c>
      <c r="H1069" s="71">
        <v>24</v>
      </c>
      <c r="I1069" s="67">
        <f>H1069/10</f>
        <v>2.4</v>
      </c>
      <c r="J1069" s="69">
        <f>H1069/16</f>
        <v>1.5</v>
      </c>
      <c r="K1069" s="69" t="s">
        <v>116</v>
      </c>
      <c r="L1069" s="45"/>
      <c r="M1069" s="45"/>
      <c r="N1069" s="45"/>
      <c r="O1069" s="45"/>
      <c r="P1069" s="45"/>
      <c r="Q1069" s="45"/>
      <c r="R1069" s="45"/>
      <c r="S1069" s="45"/>
      <c r="T1069" s="45"/>
    </row>
    <row r="1070" ht="21.75" customHeight="1" spans="1:20">
      <c r="A1070" s="8"/>
      <c r="B1070" s="93"/>
      <c r="C1070" s="81" t="s">
        <v>2517</v>
      </c>
      <c r="D1070" s="82" t="s">
        <v>2518</v>
      </c>
      <c r="E1070" s="82" t="s">
        <v>15</v>
      </c>
      <c r="F1070" s="82" t="s">
        <v>24</v>
      </c>
      <c r="G1070" s="66" t="s">
        <v>2519</v>
      </c>
      <c r="H1070" s="71">
        <v>52</v>
      </c>
      <c r="I1070" s="67">
        <f t="shared" ref="I1070:I1077" si="79">H1070/10</f>
        <v>5.2</v>
      </c>
      <c r="J1070" s="69">
        <f t="shared" ref="J1070:J1077" si="80">H1070/16</f>
        <v>3.25</v>
      </c>
      <c r="K1070" s="69" t="s">
        <v>116</v>
      </c>
      <c r="L1070" s="45"/>
      <c r="M1070" s="45"/>
      <c r="N1070" s="45"/>
      <c r="O1070" s="45"/>
      <c r="P1070" s="45"/>
      <c r="Q1070" s="45"/>
      <c r="R1070" s="45"/>
      <c r="S1070" s="45"/>
      <c r="T1070" s="45"/>
    </row>
    <row r="1071" ht="21.75" customHeight="1" spans="1:20">
      <c r="A1071" s="8"/>
      <c r="B1071" s="93"/>
      <c r="C1071" s="81" t="s">
        <v>2520</v>
      </c>
      <c r="D1071" s="82" t="s">
        <v>2521</v>
      </c>
      <c r="E1071" s="82" t="s">
        <v>15</v>
      </c>
      <c r="F1071" s="82" t="s">
        <v>69</v>
      </c>
      <c r="G1071" s="68">
        <v>0.916504629629344</v>
      </c>
      <c r="H1071" s="71">
        <v>29</v>
      </c>
      <c r="I1071" s="67">
        <f t="shared" si="79"/>
        <v>2.9</v>
      </c>
      <c r="J1071" s="69">
        <f t="shared" si="80"/>
        <v>1.8125</v>
      </c>
      <c r="K1071" s="69" t="s">
        <v>116</v>
      </c>
      <c r="L1071" s="45"/>
      <c r="M1071" s="45"/>
      <c r="N1071" s="45"/>
      <c r="O1071" s="45"/>
      <c r="P1071" s="45"/>
      <c r="Q1071" s="45"/>
      <c r="R1071" s="45"/>
      <c r="S1071" s="45"/>
      <c r="T1071" s="45"/>
    </row>
    <row r="1072" ht="21.75" customHeight="1" spans="1:20">
      <c r="A1072" s="8"/>
      <c r="B1072" s="93"/>
      <c r="C1072" s="81" t="s">
        <v>2522</v>
      </c>
      <c r="D1072" s="82" t="s">
        <v>2523</v>
      </c>
      <c r="E1072" s="82" t="s">
        <v>15</v>
      </c>
      <c r="F1072" s="82" t="s">
        <v>176</v>
      </c>
      <c r="G1072" s="68">
        <v>0.121770833331539</v>
      </c>
      <c r="H1072" s="66">
        <v>4</v>
      </c>
      <c r="I1072" s="67">
        <v>0.4</v>
      </c>
      <c r="J1072" s="69">
        <v>0.2</v>
      </c>
      <c r="K1072" s="69" t="s">
        <v>116</v>
      </c>
      <c r="L1072" s="45"/>
      <c r="M1072" s="45"/>
      <c r="N1072" s="45"/>
      <c r="O1072" s="45"/>
      <c r="P1072" s="45"/>
      <c r="Q1072" s="45"/>
      <c r="R1072" s="45"/>
      <c r="S1072" s="45"/>
      <c r="T1072" s="45"/>
    </row>
    <row r="1073" ht="21.75" customHeight="1" spans="1:20">
      <c r="A1073" s="8"/>
      <c r="B1073" s="93"/>
      <c r="C1073" s="81" t="s">
        <v>2524</v>
      </c>
      <c r="D1073" s="82" t="s">
        <v>2523</v>
      </c>
      <c r="E1073" s="82" t="s">
        <v>15</v>
      </c>
      <c r="F1073" s="82" t="s">
        <v>176</v>
      </c>
      <c r="G1073" s="68">
        <v>0.0607870370367891</v>
      </c>
      <c r="H1073" s="66">
        <v>2</v>
      </c>
      <c r="I1073" s="67">
        <f>H1073/10</f>
        <v>0.2</v>
      </c>
      <c r="J1073" s="69">
        <f>H1073/16</f>
        <v>0.125</v>
      </c>
      <c r="K1073" s="69" t="s">
        <v>116</v>
      </c>
      <c r="L1073" s="45"/>
      <c r="M1073" s="45"/>
      <c r="N1073" s="45"/>
      <c r="O1073" s="45"/>
      <c r="P1073" s="45"/>
      <c r="Q1073" s="45"/>
      <c r="R1073" s="45"/>
      <c r="S1073" s="45"/>
      <c r="T1073" s="45"/>
    </row>
    <row r="1074" ht="21.75" customHeight="1" spans="1:20">
      <c r="A1074" s="8"/>
      <c r="B1074" s="93"/>
      <c r="C1074" s="81" t="s">
        <v>2525</v>
      </c>
      <c r="D1074" s="82" t="s">
        <v>2526</v>
      </c>
      <c r="E1074" s="82" t="s">
        <v>15</v>
      </c>
      <c r="F1074" s="82" t="s">
        <v>614</v>
      </c>
      <c r="G1074" s="68">
        <v>0.350057870371529</v>
      </c>
      <c r="H1074" s="71">
        <v>11</v>
      </c>
      <c r="I1074" s="67">
        <f t="shared" si="79"/>
        <v>1.1</v>
      </c>
      <c r="J1074" s="69">
        <f t="shared" si="80"/>
        <v>0.6875</v>
      </c>
      <c r="K1074" s="69" t="s">
        <v>116</v>
      </c>
      <c r="L1074" s="45"/>
      <c r="M1074" s="45"/>
      <c r="N1074" s="45"/>
      <c r="O1074" s="45"/>
      <c r="P1074" s="45"/>
      <c r="Q1074" s="45"/>
      <c r="R1074" s="45"/>
      <c r="S1074" s="45"/>
      <c r="T1074" s="45"/>
    </row>
    <row r="1075" ht="21.75" customHeight="1" spans="1:20">
      <c r="A1075" s="8"/>
      <c r="B1075" s="93"/>
      <c r="C1075" s="81" t="s">
        <v>2527</v>
      </c>
      <c r="D1075" s="82" t="s">
        <v>2528</v>
      </c>
      <c r="E1075" s="82" t="s">
        <v>15</v>
      </c>
      <c r="F1075" s="82" t="s">
        <v>143</v>
      </c>
      <c r="G1075" s="66" t="s">
        <v>2529</v>
      </c>
      <c r="H1075" s="71">
        <v>35</v>
      </c>
      <c r="I1075" s="67">
        <f t="shared" si="79"/>
        <v>3.5</v>
      </c>
      <c r="J1075" s="69">
        <f t="shared" si="80"/>
        <v>2.1875</v>
      </c>
      <c r="K1075" s="69" t="s">
        <v>116</v>
      </c>
      <c r="L1075" s="45"/>
      <c r="M1075" s="45"/>
      <c r="N1075" s="45"/>
      <c r="O1075" s="45"/>
      <c r="P1075" s="45"/>
      <c r="Q1075" s="45"/>
      <c r="R1075" s="45"/>
      <c r="S1075" s="45"/>
      <c r="T1075" s="45"/>
    </row>
    <row r="1076" customFormat="1" ht="21.75" customHeight="1" spans="1:20">
      <c r="A1076" s="8"/>
      <c r="B1076" s="93"/>
      <c r="C1076" s="81" t="s">
        <v>2530</v>
      </c>
      <c r="D1076" s="82" t="s">
        <v>2531</v>
      </c>
      <c r="E1076" s="82" t="s">
        <v>15</v>
      </c>
      <c r="F1076" s="82" t="s">
        <v>69</v>
      </c>
      <c r="G1076" s="65">
        <v>0.765277777777778</v>
      </c>
      <c r="H1076" s="71">
        <v>25</v>
      </c>
      <c r="I1076" s="67">
        <f t="shared" si="79"/>
        <v>2.5</v>
      </c>
      <c r="J1076" s="69">
        <f t="shared" si="80"/>
        <v>1.5625</v>
      </c>
      <c r="K1076" s="69" t="s">
        <v>116</v>
      </c>
      <c r="L1076" s="45"/>
      <c r="M1076" s="45"/>
      <c r="N1076" s="45"/>
      <c r="O1076" s="45"/>
      <c r="P1076" s="45"/>
      <c r="Q1076" s="45"/>
      <c r="R1076" s="45"/>
      <c r="S1076" s="45"/>
      <c r="T1076" s="45"/>
    </row>
    <row r="1077" ht="21.75" customHeight="1" spans="1:20">
      <c r="A1077" s="8"/>
      <c r="B1077" s="93"/>
      <c r="C1077" s="81" t="s">
        <v>2532</v>
      </c>
      <c r="D1077" s="82" t="s">
        <v>2533</v>
      </c>
      <c r="E1077" s="82" t="s">
        <v>15</v>
      </c>
      <c r="F1077" s="82" t="s">
        <v>176</v>
      </c>
      <c r="G1077" s="73">
        <v>0.0941782407407407</v>
      </c>
      <c r="H1077" s="66">
        <v>3</v>
      </c>
      <c r="I1077" s="67">
        <f t="shared" si="79"/>
        <v>0.3</v>
      </c>
      <c r="J1077" s="69">
        <f t="shared" si="80"/>
        <v>0.1875</v>
      </c>
      <c r="K1077" s="69" t="s">
        <v>116</v>
      </c>
      <c r="L1077" s="45"/>
      <c r="M1077" s="45"/>
      <c r="N1077" s="45"/>
      <c r="O1077" s="45"/>
      <c r="P1077" s="45"/>
      <c r="Q1077" s="45"/>
      <c r="R1077" s="45"/>
      <c r="S1077" s="45"/>
      <c r="T1077" s="45"/>
    </row>
    <row r="1078" ht="21.75" customHeight="1" spans="1:20">
      <c r="A1078" s="8"/>
      <c r="B1078" s="93"/>
      <c r="C1078" s="81" t="s">
        <v>2534</v>
      </c>
      <c r="D1078" s="82" t="s">
        <v>2535</v>
      </c>
      <c r="E1078" s="82" t="s">
        <v>60</v>
      </c>
      <c r="F1078" s="82" t="s">
        <v>605</v>
      </c>
      <c r="G1078" s="68">
        <v>0.78675925925927</v>
      </c>
      <c r="H1078" s="71">
        <v>25</v>
      </c>
      <c r="I1078" s="67">
        <f t="shared" ref="I1078:I1081" si="81">H1078/10</f>
        <v>2.5</v>
      </c>
      <c r="J1078" s="69">
        <f t="shared" ref="J1078:J1081" si="82">H1078/16</f>
        <v>1.5625</v>
      </c>
      <c r="K1078" s="69" t="s">
        <v>116</v>
      </c>
      <c r="L1078" s="45"/>
      <c r="M1078" s="45"/>
      <c r="N1078" s="45"/>
      <c r="O1078" s="45"/>
      <c r="P1078" s="45"/>
      <c r="Q1078" s="45"/>
      <c r="R1078" s="45"/>
      <c r="S1078" s="45"/>
      <c r="T1078" s="45"/>
    </row>
    <row r="1079" ht="21.75" customHeight="1" spans="1:20">
      <c r="A1079" s="8"/>
      <c r="B1079" s="93"/>
      <c r="C1079" s="81" t="s">
        <v>2536</v>
      </c>
      <c r="D1079" s="82" t="s">
        <v>2537</v>
      </c>
      <c r="E1079" s="82" t="s">
        <v>15</v>
      </c>
      <c r="F1079" s="82" t="s">
        <v>69</v>
      </c>
      <c r="G1079" s="68">
        <v>0.0528356481481751</v>
      </c>
      <c r="H1079" s="66">
        <v>2</v>
      </c>
      <c r="I1079" s="67">
        <f t="shared" si="81"/>
        <v>0.2</v>
      </c>
      <c r="J1079" s="69">
        <f t="shared" si="82"/>
        <v>0.125</v>
      </c>
      <c r="K1079" s="69" t="s">
        <v>116</v>
      </c>
      <c r="L1079" s="45"/>
      <c r="M1079" s="45"/>
      <c r="N1079" s="45"/>
      <c r="O1079" s="45"/>
      <c r="P1079" s="45"/>
      <c r="Q1079" s="45"/>
      <c r="R1079" s="45"/>
      <c r="S1079" s="45"/>
      <c r="T1079" s="45"/>
    </row>
    <row r="1080" ht="21.75" customHeight="1" spans="1:20">
      <c r="A1080" s="8"/>
      <c r="B1080" s="93"/>
      <c r="C1080" s="81" t="s">
        <v>2538</v>
      </c>
      <c r="D1080" s="82" t="s">
        <v>2539</v>
      </c>
      <c r="E1080" s="82" t="s">
        <v>15</v>
      </c>
      <c r="F1080" s="82" t="s">
        <v>266</v>
      </c>
      <c r="G1080" s="66" t="s">
        <v>2540</v>
      </c>
      <c r="H1080" s="71">
        <v>33</v>
      </c>
      <c r="I1080" s="67">
        <f t="shared" si="81"/>
        <v>3.3</v>
      </c>
      <c r="J1080" s="69">
        <f t="shared" si="82"/>
        <v>2.0625</v>
      </c>
      <c r="K1080" s="69" t="s">
        <v>116</v>
      </c>
      <c r="L1080" s="45"/>
      <c r="M1080" s="45"/>
      <c r="N1080" s="45"/>
      <c r="O1080" s="45"/>
      <c r="P1080" s="45"/>
      <c r="Q1080" s="45"/>
      <c r="R1080" s="45"/>
      <c r="S1080" s="45"/>
      <c r="T1080" s="45"/>
    </row>
    <row r="1081" ht="21.75" customHeight="1" spans="1:20">
      <c r="A1081" s="8"/>
      <c r="B1081" s="51" t="s">
        <v>2541</v>
      </c>
      <c r="C1081" s="16" t="s">
        <v>2542</v>
      </c>
      <c r="D1081" s="17" t="s">
        <v>2543</v>
      </c>
      <c r="E1081" s="17" t="s">
        <v>15</v>
      </c>
      <c r="F1081" s="50" t="s">
        <v>614</v>
      </c>
      <c r="G1081" s="10">
        <v>0.922222222222222</v>
      </c>
      <c r="H1081" s="11">
        <v>30</v>
      </c>
      <c r="I1081" s="12">
        <f t="shared" si="81"/>
        <v>3</v>
      </c>
      <c r="J1081" s="13">
        <f t="shared" si="82"/>
        <v>1.875</v>
      </c>
      <c r="K1081" s="13" t="s">
        <v>40</v>
      </c>
      <c r="L1081" s="45"/>
      <c r="M1081" s="45"/>
      <c r="N1081" s="45"/>
      <c r="O1081" s="45"/>
      <c r="P1081" s="45"/>
      <c r="Q1081" s="45"/>
      <c r="R1081" s="45"/>
      <c r="S1081" s="45"/>
      <c r="T1081" s="45"/>
    </row>
    <row r="1082" ht="21.75" customHeight="1" spans="1:20">
      <c r="A1082" s="8"/>
      <c r="B1082" s="51"/>
      <c r="C1082" s="16" t="s">
        <v>2544</v>
      </c>
      <c r="D1082" s="17" t="s">
        <v>2545</v>
      </c>
      <c r="E1082" s="17" t="s">
        <v>60</v>
      </c>
      <c r="F1082" s="50" t="s">
        <v>2546</v>
      </c>
      <c r="G1082" s="10">
        <v>0.572222222222222</v>
      </c>
      <c r="H1082" s="11">
        <v>18</v>
      </c>
      <c r="I1082" s="12">
        <v>1.8</v>
      </c>
      <c r="J1082" s="13">
        <v>1.1</v>
      </c>
      <c r="K1082" s="13" t="s">
        <v>40</v>
      </c>
      <c r="L1082" s="45"/>
      <c r="M1082" s="45"/>
      <c r="N1082" s="45"/>
      <c r="O1082" s="45"/>
      <c r="P1082" s="45"/>
      <c r="Q1082" s="45"/>
      <c r="R1082" s="45"/>
      <c r="S1082" s="45"/>
      <c r="T1082" s="45"/>
    </row>
    <row r="1083" ht="21.75" customHeight="1" spans="1:20">
      <c r="A1083" s="8"/>
      <c r="B1083" s="51"/>
      <c r="C1083" s="16" t="s">
        <v>2547</v>
      </c>
      <c r="D1083" s="17" t="s">
        <v>2548</v>
      </c>
      <c r="E1083" s="17" t="s">
        <v>15</v>
      </c>
      <c r="F1083" s="50" t="s">
        <v>29</v>
      </c>
      <c r="G1083" s="53">
        <v>1.48888888888889</v>
      </c>
      <c r="H1083" s="11">
        <v>48</v>
      </c>
      <c r="I1083" s="12">
        <f>H1083/10</f>
        <v>4.8</v>
      </c>
      <c r="J1083" s="13">
        <f>H1083/16</f>
        <v>3</v>
      </c>
      <c r="K1083" s="13" t="s">
        <v>40</v>
      </c>
      <c r="L1083" s="45"/>
      <c r="M1083" s="45"/>
      <c r="N1083" s="45"/>
      <c r="O1083" s="45"/>
      <c r="P1083" s="45"/>
      <c r="Q1083" s="45"/>
      <c r="R1083" s="45"/>
      <c r="S1083" s="45"/>
      <c r="T1083" s="45"/>
    </row>
    <row r="1084" ht="21.75" customHeight="1" spans="1:20">
      <c r="A1084" s="8"/>
      <c r="B1084" s="51"/>
      <c r="C1084" s="64" t="s">
        <v>2549</v>
      </c>
      <c r="D1084" s="64" t="s">
        <v>2550</v>
      </c>
      <c r="E1084" s="64" t="s">
        <v>60</v>
      </c>
      <c r="F1084" s="64" t="s">
        <v>1129</v>
      </c>
      <c r="G1084" s="68">
        <v>0.309027777777778</v>
      </c>
      <c r="H1084" s="71">
        <v>10</v>
      </c>
      <c r="I1084" s="98">
        <v>1</v>
      </c>
      <c r="J1084" s="69">
        <v>0.6</v>
      </c>
      <c r="K1084" s="69" t="s">
        <v>91</v>
      </c>
      <c r="L1084" s="45"/>
      <c r="M1084" s="45"/>
      <c r="N1084" s="45"/>
      <c r="O1084" s="45"/>
      <c r="P1084" s="45"/>
      <c r="Q1084" s="45"/>
      <c r="R1084" s="45"/>
      <c r="S1084" s="45"/>
      <c r="T1084" s="45"/>
    </row>
    <row r="1085" ht="21.75" customHeight="1" spans="1:20">
      <c r="A1085" s="8"/>
      <c r="B1085" s="51"/>
      <c r="C1085" s="81" t="s">
        <v>2551</v>
      </c>
      <c r="D1085" s="82" t="s">
        <v>2552</v>
      </c>
      <c r="E1085" s="82" t="s">
        <v>60</v>
      </c>
      <c r="F1085" s="82" t="s">
        <v>2553</v>
      </c>
      <c r="G1085" s="68">
        <v>0.330555555555556</v>
      </c>
      <c r="H1085" s="71">
        <v>11</v>
      </c>
      <c r="I1085" s="67">
        <v>1.1</v>
      </c>
      <c r="J1085" s="69">
        <v>0.7</v>
      </c>
      <c r="K1085" s="69" t="s">
        <v>91</v>
      </c>
      <c r="L1085" s="45"/>
      <c r="M1085" s="45"/>
      <c r="N1085" s="45"/>
      <c r="O1085" s="45"/>
      <c r="P1085" s="45"/>
      <c r="Q1085" s="45"/>
      <c r="R1085" s="45"/>
      <c r="S1085" s="45"/>
      <c r="T1085" s="45"/>
    </row>
    <row r="1086" ht="21.75" customHeight="1" spans="1:20">
      <c r="A1086" s="8"/>
      <c r="B1086" s="51"/>
      <c r="C1086" s="81" t="s">
        <v>2554</v>
      </c>
      <c r="D1086" s="82" t="s">
        <v>2555</v>
      </c>
      <c r="E1086" s="82" t="s">
        <v>60</v>
      </c>
      <c r="F1086" s="82" t="s">
        <v>2252</v>
      </c>
      <c r="G1086" s="68">
        <v>0.502777777777778</v>
      </c>
      <c r="H1086" s="71">
        <v>16</v>
      </c>
      <c r="I1086" s="67">
        <v>1.6</v>
      </c>
      <c r="J1086" s="69">
        <v>1</v>
      </c>
      <c r="K1086" s="69" t="s">
        <v>91</v>
      </c>
      <c r="L1086" s="45"/>
      <c r="M1086" s="45"/>
      <c r="N1086" s="45"/>
      <c r="O1086" s="45"/>
      <c r="P1086" s="45"/>
      <c r="Q1086" s="45"/>
      <c r="R1086" s="45"/>
      <c r="S1086" s="45"/>
      <c r="T1086" s="45"/>
    </row>
    <row r="1087" ht="21.75" customHeight="1" spans="1:20">
      <c r="A1087" s="8"/>
      <c r="B1087" s="51"/>
      <c r="C1087" s="81" t="s">
        <v>2556</v>
      </c>
      <c r="D1087" s="82" t="s">
        <v>2557</v>
      </c>
      <c r="E1087" s="82" t="s">
        <v>15</v>
      </c>
      <c r="F1087" s="82" t="s">
        <v>280</v>
      </c>
      <c r="G1087" s="68">
        <v>0.614583333333333</v>
      </c>
      <c r="H1087" s="71">
        <v>20</v>
      </c>
      <c r="I1087" s="67">
        <v>2</v>
      </c>
      <c r="J1087" s="69">
        <v>1.2</v>
      </c>
      <c r="K1087" s="69" t="s">
        <v>91</v>
      </c>
      <c r="L1087" s="45"/>
      <c r="M1087" s="45"/>
      <c r="N1087" s="45"/>
      <c r="O1087" s="45"/>
      <c r="P1087" s="45"/>
      <c r="Q1087" s="45"/>
      <c r="R1087" s="45"/>
      <c r="S1087" s="45"/>
      <c r="T1087" s="45"/>
    </row>
    <row r="1088" ht="21.75" customHeight="1" spans="1:20">
      <c r="A1088" s="8"/>
      <c r="B1088" s="51"/>
      <c r="C1088" s="81" t="s">
        <v>2558</v>
      </c>
      <c r="D1088" s="82" t="s">
        <v>2559</v>
      </c>
      <c r="E1088" s="82" t="s">
        <v>15</v>
      </c>
      <c r="F1088" s="82" t="s">
        <v>176</v>
      </c>
      <c r="G1088" s="68">
        <v>0.520138888888889</v>
      </c>
      <c r="H1088" s="71">
        <v>17</v>
      </c>
      <c r="I1088" s="67">
        <v>1.7</v>
      </c>
      <c r="J1088" s="69">
        <v>1</v>
      </c>
      <c r="K1088" s="69" t="s">
        <v>91</v>
      </c>
      <c r="L1088" s="45"/>
      <c r="M1088" s="45"/>
      <c r="N1088" s="45"/>
      <c r="O1088" s="45"/>
      <c r="P1088" s="45"/>
      <c r="Q1088" s="45"/>
      <c r="R1088" s="45"/>
      <c r="S1088" s="45"/>
      <c r="T1088" s="45"/>
    </row>
    <row r="1089" ht="21.75" customHeight="1" spans="1:20">
      <c r="A1089" s="8"/>
      <c r="B1089" s="51"/>
      <c r="C1089" s="81" t="s">
        <v>2560</v>
      </c>
      <c r="D1089" s="82" t="s">
        <v>2548</v>
      </c>
      <c r="E1089" s="82" t="s">
        <v>15</v>
      </c>
      <c r="F1089" s="82" t="s">
        <v>29</v>
      </c>
      <c r="G1089" s="66" t="s">
        <v>2561</v>
      </c>
      <c r="H1089" s="71">
        <v>42</v>
      </c>
      <c r="I1089" s="67">
        <f t="shared" ref="I1089:I1095" si="83">H1089/10</f>
        <v>4.2</v>
      </c>
      <c r="J1089" s="69">
        <f t="shared" ref="J1089:J1095" si="84">H1089/16</f>
        <v>2.625</v>
      </c>
      <c r="K1089" s="69" t="s">
        <v>116</v>
      </c>
      <c r="L1089" s="45"/>
      <c r="M1089" s="45"/>
      <c r="N1089" s="45"/>
      <c r="O1089" s="45"/>
      <c r="P1089" s="45"/>
      <c r="Q1089" s="45"/>
      <c r="R1089" s="45"/>
      <c r="S1089" s="45"/>
      <c r="T1089" s="45"/>
    </row>
    <row r="1090" ht="21.75" customHeight="1" spans="1:20">
      <c r="A1090" s="8"/>
      <c r="B1090" s="93"/>
      <c r="C1090" s="81" t="s">
        <v>2562</v>
      </c>
      <c r="D1090" s="82" t="s">
        <v>2548</v>
      </c>
      <c r="E1090" s="82" t="s">
        <v>15</v>
      </c>
      <c r="F1090" s="82" t="s">
        <v>29</v>
      </c>
      <c r="G1090" s="66" t="s">
        <v>2563</v>
      </c>
      <c r="H1090" s="71">
        <v>48</v>
      </c>
      <c r="I1090" s="67">
        <f t="shared" si="83"/>
        <v>4.8</v>
      </c>
      <c r="J1090" s="69">
        <f t="shared" si="84"/>
        <v>3</v>
      </c>
      <c r="K1090" s="69" t="s">
        <v>116</v>
      </c>
      <c r="L1090" s="45"/>
      <c r="M1090" s="45"/>
      <c r="N1090" s="45"/>
      <c r="O1090" s="45"/>
      <c r="P1090" s="45"/>
      <c r="Q1090" s="45"/>
      <c r="R1090" s="45"/>
      <c r="S1090" s="45"/>
      <c r="T1090" s="45"/>
    </row>
    <row r="1091" ht="21.75" customHeight="1" spans="1:20">
      <c r="A1091" s="8"/>
      <c r="B1091" s="93"/>
      <c r="C1091" s="81" t="s">
        <v>2564</v>
      </c>
      <c r="D1091" s="82" t="s">
        <v>2565</v>
      </c>
      <c r="E1091" s="82" t="s">
        <v>15</v>
      </c>
      <c r="F1091" s="82" t="s">
        <v>176</v>
      </c>
      <c r="G1091" s="66" t="s">
        <v>2566</v>
      </c>
      <c r="H1091" s="71">
        <v>46</v>
      </c>
      <c r="I1091" s="67">
        <f t="shared" si="83"/>
        <v>4.6</v>
      </c>
      <c r="J1091" s="69">
        <f t="shared" si="84"/>
        <v>2.875</v>
      </c>
      <c r="K1091" s="69" t="s">
        <v>116</v>
      </c>
      <c r="L1091" s="45"/>
      <c r="M1091" s="45"/>
      <c r="N1091" s="45"/>
      <c r="O1091" s="45"/>
      <c r="P1091" s="45"/>
      <c r="Q1091" s="45"/>
      <c r="R1091" s="45"/>
      <c r="S1091" s="45"/>
      <c r="T1091" s="45"/>
    </row>
    <row r="1092" ht="21.75" customHeight="1" spans="1:20">
      <c r="A1092" s="8"/>
      <c r="B1092" s="93"/>
      <c r="C1092" s="81" t="s">
        <v>2567</v>
      </c>
      <c r="D1092" s="82" t="s">
        <v>2565</v>
      </c>
      <c r="E1092" s="82" t="s">
        <v>15</v>
      </c>
      <c r="F1092" s="82" t="s">
        <v>176</v>
      </c>
      <c r="G1092" s="66" t="s">
        <v>2568</v>
      </c>
      <c r="H1092" s="71">
        <v>49</v>
      </c>
      <c r="I1092" s="67">
        <f t="shared" si="83"/>
        <v>4.9</v>
      </c>
      <c r="J1092" s="69">
        <f t="shared" si="84"/>
        <v>3.0625</v>
      </c>
      <c r="K1092" s="69" t="s">
        <v>116</v>
      </c>
      <c r="L1092" s="45"/>
      <c r="M1092" s="45"/>
      <c r="N1092" s="45"/>
      <c r="O1092" s="45"/>
      <c r="P1092" s="45"/>
      <c r="Q1092" s="45"/>
      <c r="R1092" s="45"/>
      <c r="S1092" s="45"/>
      <c r="T1092" s="45"/>
    </row>
    <row r="1093" ht="21.75" customHeight="1" spans="1:20">
      <c r="A1093" s="8"/>
      <c r="B1093" s="93"/>
      <c r="C1093" s="81" t="s">
        <v>2569</v>
      </c>
      <c r="D1093" s="82" t="s">
        <v>2570</v>
      </c>
      <c r="E1093" s="82" t="s">
        <v>15</v>
      </c>
      <c r="F1093" s="82" t="s">
        <v>285</v>
      </c>
      <c r="G1093" s="66" t="s">
        <v>2571</v>
      </c>
      <c r="H1093" s="66">
        <v>55</v>
      </c>
      <c r="I1093" s="67">
        <f t="shared" si="83"/>
        <v>5.5</v>
      </c>
      <c r="J1093" s="69">
        <f t="shared" si="84"/>
        <v>3.4375</v>
      </c>
      <c r="K1093" s="69" t="s">
        <v>116</v>
      </c>
      <c r="L1093" s="45"/>
      <c r="M1093" s="45"/>
      <c r="N1093" s="45"/>
      <c r="O1093" s="45"/>
      <c r="P1093" s="45"/>
      <c r="Q1093" s="45"/>
      <c r="R1093" s="45"/>
      <c r="S1093" s="45"/>
      <c r="T1093" s="45"/>
    </row>
    <row r="1094" ht="21.75" customHeight="1" spans="1:20">
      <c r="A1094" s="8"/>
      <c r="B1094" s="93"/>
      <c r="C1094" s="81" t="s">
        <v>2572</v>
      </c>
      <c r="D1094" s="82" t="s">
        <v>2573</v>
      </c>
      <c r="E1094" s="82" t="s">
        <v>15</v>
      </c>
      <c r="F1094" s="82" t="s">
        <v>176</v>
      </c>
      <c r="G1094" s="68">
        <v>0.373009259259561</v>
      </c>
      <c r="H1094" s="71">
        <v>12</v>
      </c>
      <c r="I1094" s="67">
        <f t="shared" si="83"/>
        <v>1.2</v>
      </c>
      <c r="J1094" s="69">
        <f t="shared" si="84"/>
        <v>0.75</v>
      </c>
      <c r="K1094" s="69" t="s">
        <v>116</v>
      </c>
      <c r="L1094" s="45"/>
      <c r="M1094" s="45"/>
      <c r="N1094" s="45"/>
      <c r="O1094" s="45"/>
      <c r="P1094" s="45"/>
      <c r="Q1094" s="45"/>
      <c r="R1094" s="45"/>
      <c r="S1094" s="45"/>
      <c r="T1094" s="45"/>
    </row>
    <row r="1095" ht="21.75" customHeight="1" spans="1:20">
      <c r="A1095" s="8"/>
      <c r="B1095" s="93"/>
      <c r="C1095" s="81" t="s">
        <v>2574</v>
      </c>
      <c r="D1095" s="82" t="s">
        <v>2575</v>
      </c>
      <c r="E1095" s="82" t="s">
        <v>15</v>
      </c>
      <c r="F1095" s="82" t="s">
        <v>176</v>
      </c>
      <c r="G1095" s="99">
        <v>1.43819444444444</v>
      </c>
      <c r="H1095" s="71">
        <v>46</v>
      </c>
      <c r="I1095" s="67">
        <f t="shared" si="83"/>
        <v>4.6</v>
      </c>
      <c r="J1095" s="69">
        <f t="shared" si="84"/>
        <v>2.875</v>
      </c>
      <c r="K1095" s="69" t="s">
        <v>116</v>
      </c>
      <c r="L1095" s="45"/>
      <c r="M1095" s="45"/>
      <c r="N1095" s="45"/>
      <c r="O1095" s="45"/>
      <c r="P1095" s="45"/>
      <c r="Q1095" s="45"/>
      <c r="R1095" s="45"/>
      <c r="S1095" s="45"/>
      <c r="T1095" s="45"/>
    </row>
    <row r="1096" ht="21.75" customHeight="1" spans="1:20">
      <c r="A1096" s="8"/>
      <c r="B1096" s="51" t="s">
        <v>2576</v>
      </c>
      <c r="C1096" s="16" t="s">
        <v>2577</v>
      </c>
      <c r="D1096" s="17" t="s">
        <v>2578</v>
      </c>
      <c r="E1096" s="50" t="s">
        <v>60</v>
      </c>
      <c r="F1096" s="28" t="s">
        <v>189</v>
      </c>
      <c r="G1096" s="10">
        <v>0.266666666666667</v>
      </c>
      <c r="H1096" s="11">
        <v>11</v>
      </c>
      <c r="I1096" s="12">
        <v>1.1</v>
      </c>
      <c r="J1096" s="13">
        <v>0.7</v>
      </c>
      <c r="K1096" s="13" t="s">
        <v>40</v>
      </c>
      <c r="L1096" s="45"/>
      <c r="M1096" s="45"/>
      <c r="N1096" s="45"/>
      <c r="O1096" s="45"/>
      <c r="P1096" s="45"/>
      <c r="Q1096" s="45"/>
      <c r="R1096" s="45"/>
      <c r="S1096" s="45"/>
      <c r="T1096" s="45"/>
    </row>
    <row r="1097" ht="21.75" customHeight="1" spans="1:20">
      <c r="A1097" s="8"/>
      <c r="B1097" s="51"/>
      <c r="C1097" s="64" t="s">
        <v>2579</v>
      </c>
      <c r="D1097" s="64" t="s">
        <v>2580</v>
      </c>
      <c r="E1097" s="64" t="s">
        <v>60</v>
      </c>
      <c r="F1097" s="64" t="s">
        <v>2201</v>
      </c>
      <c r="G1097" s="68">
        <v>0.0868055555555556</v>
      </c>
      <c r="H1097" s="71">
        <v>3</v>
      </c>
      <c r="I1097" s="67">
        <v>0.3</v>
      </c>
      <c r="J1097" s="67">
        <v>0.2</v>
      </c>
      <c r="K1097" s="67" t="s">
        <v>91</v>
      </c>
      <c r="L1097" s="45"/>
      <c r="M1097" s="45"/>
      <c r="N1097" s="45"/>
      <c r="O1097" s="45"/>
      <c r="P1097" s="45"/>
      <c r="Q1097" s="45"/>
      <c r="R1097" s="45"/>
      <c r="S1097" s="45"/>
      <c r="T1097" s="45"/>
    </row>
    <row r="1098" ht="21.75" customHeight="1" spans="1:20">
      <c r="A1098" s="8"/>
      <c r="B1098" s="51"/>
      <c r="C1098" s="81" t="s">
        <v>2581</v>
      </c>
      <c r="D1098" s="82" t="s">
        <v>2582</v>
      </c>
      <c r="E1098" s="82" t="s">
        <v>60</v>
      </c>
      <c r="F1098" s="82" t="s">
        <v>2201</v>
      </c>
      <c r="G1098" s="68">
        <v>0.170833333333333</v>
      </c>
      <c r="H1098" s="71">
        <v>5</v>
      </c>
      <c r="I1098" s="67">
        <v>0.5</v>
      </c>
      <c r="J1098" s="69">
        <v>0.3</v>
      </c>
      <c r="K1098" s="69" t="s">
        <v>91</v>
      </c>
      <c r="L1098" s="45"/>
      <c r="M1098" s="45"/>
      <c r="N1098" s="45"/>
      <c r="O1098" s="45"/>
      <c r="P1098" s="45"/>
      <c r="Q1098" s="45"/>
      <c r="R1098" s="45"/>
      <c r="S1098" s="45"/>
      <c r="T1098" s="45"/>
    </row>
    <row r="1099" ht="21.75" customHeight="1" spans="1:20">
      <c r="A1099" s="8"/>
      <c r="B1099" s="51"/>
      <c r="C1099" s="81" t="s">
        <v>2583</v>
      </c>
      <c r="D1099" s="82" t="s">
        <v>2584</v>
      </c>
      <c r="E1099" s="82" t="s">
        <v>15</v>
      </c>
      <c r="F1099" s="82" t="s">
        <v>69</v>
      </c>
      <c r="G1099" s="68">
        <v>0.777777777777778</v>
      </c>
      <c r="H1099" s="71">
        <v>25</v>
      </c>
      <c r="I1099" s="67">
        <v>2.5</v>
      </c>
      <c r="J1099" s="69">
        <v>1.6</v>
      </c>
      <c r="K1099" s="69" t="s">
        <v>91</v>
      </c>
      <c r="L1099" s="45"/>
      <c r="M1099" s="45"/>
      <c r="N1099" s="45"/>
      <c r="O1099" s="45"/>
      <c r="P1099" s="45"/>
      <c r="Q1099" s="45"/>
      <c r="R1099" s="45"/>
      <c r="S1099" s="45"/>
      <c r="T1099" s="45"/>
    </row>
    <row r="1100" ht="21.75" customHeight="1" spans="1:20">
      <c r="A1100" s="8"/>
      <c r="B1100" s="51"/>
      <c r="C1100" s="81" t="s">
        <v>2585</v>
      </c>
      <c r="D1100" s="82" t="s">
        <v>2586</v>
      </c>
      <c r="E1100" s="82" t="s">
        <v>15</v>
      </c>
      <c r="F1100" s="82" t="s">
        <v>891</v>
      </c>
      <c r="G1100" s="68">
        <v>0.167361111111111</v>
      </c>
      <c r="H1100" s="71">
        <v>5</v>
      </c>
      <c r="I1100" s="67">
        <v>0.5</v>
      </c>
      <c r="J1100" s="69">
        <v>0.3</v>
      </c>
      <c r="K1100" s="69" t="s">
        <v>91</v>
      </c>
      <c r="L1100" s="45"/>
      <c r="M1100" s="45"/>
      <c r="N1100" s="45"/>
      <c r="O1100" s="45"/>
      <c r="P1100" s="45"/>
      <c r="Q1100" s="45"/>
      <c r="R1100" s="45"/>
      <c r="S1100" s="45"/>
      <c r="T1100" s="45"/>
    </row>
    <row r="1101" ht="21.75" customHeight="1" spans="1:20">
      <c r="A1101" s="8"/>
      <c r="B1101" s="51"/>
      <c r="C1101" s="81" t="s">
        <v>2587</v>
      </c>
      <c r="D1101" s="82" t="s">
        <v>2588</v>
      </c>
      <c r="E1101" s="82" t="s">
        <v>60</v>
      </c>
      <c r="F1101" s="82" t="s">
        <v>2589</v>
      </c>
      <c r="G1101" s="68">
        <v>0.25</v>
      </c>
      <c r="H1101" s="71">
        <v>8</v>
      </c>
      <c r="I1101" s="67">
        <v>0.8</v>
      </c>
      <c r="J1101" s="69">
        <v>0.5</v>
      </c>
      <c r="K1101" s="69" t="s">
        <v>91</v>
      </c>
      <c r="L1101" s="45"/>
      <c r="M1101" s="45"/>
      <c r="N1101" s="45"/>
      <c r="O1101" s="45"/>
      <c r="P1101" s="45"/>
      <c r="Q1101" s="45"/>
      <c r="R1101" s="45"/>
      <c r="S1101" s="45"/>
      <c r="T1101" s="45"/>
    </row>
    <row r="1102" ht="21.75" customHeight="1" spans="1:20">
      <c r="A1102" s="8"/>
      <c r="B1102" s="51"/>
      <c r="C1102" s="81" t="s">
        <v>2590</v>
      </c>
      <c r="D1102" s="82" t="s">
        <v>2591</v>
      </c>
      <c r="E1102" s="82" t="s">
        <v>60</v>
      </c>
      <c r="F1102" s="82" t="s">
        <v>2592</v>
      </c>
      <c r="G1102" s="68">
        <v>0.452777777777778</v>
      </c>
      <c r="H1102" s="71">
        <v>14</v>
      </c>
      <c r="I1102" s="67">
        <v>1.4</v>
      </c>
      <c r="J1102" s="67">
        <v>0.9</v>
      </c>
      <c r="K1102" s="67" t="s">
        <v>91</v>
      </c>
      <c r="L1102" s="45"/>
      <c r="M1102" s="45"/>
      <c r="N1102" s="45"/>
      <c r="O1102" s="45"/>
      <c r="P1102" s="45"/>
      <c r="Q1102" s="45"/>
      <c r="R1102" s="45"/>
      <c r="S1102" s="45"/>
      <c r="T1102" s="45"/>
    </row>
    <row r="1103" ht="21.75" customHeight="1" spans="1:20">
      <c r="A1103" s="8"/>
      <c r="B1103" s="51"/>
      <c r="C1103" s="81" t="s">
        <v>2593</v>
      </c>
      <c r="D1103" s="82" t="s">
        <v>2594</v>
      </c>
      <c r="E1103" s="82" t="s">
        <v>102</v>
      </c>
      <c r="F1103" s="82" t="s">
        <v>2595</v>
      </c>
      <c r="G1103" s="68">
        <v>0.512928240739711</v>
      </c>
      <c r="H1103" s="71">
        <v>16</v>
      </c>
      <c r="I1103" s="67">
        <f>H1103/10</f>
        <v>1.6</v>
      </c>
      <c r="J1103" s="69">
        <f>H1103/16</f>
        <v>1</v>
      </c>
      <c r="K1103" s="69" t="s">
        <v>116</v>
      </c>
      <c r="L1103" s="45"/>
      <c r="M1103" s="45"/>
      <c r="N1103" s="45"/>
      <c r="O1103" s="45"/>
      <c r="P1103" s="45"/>
      <c r="Q1103" s="45"/>
      <c r="R1103" s="45"/>
      <c r="S1103" s="45"/>
      <c r="T1103" s="45"/>
    </row>
    <row r="1104" ht="21.75" customHeight="1" spans="1:20">
      <c r="A1104" s="8"/>
      <c r="B1104" s="51"/>
      <c r="C1104" s="81" t="s">
        <v>2596</v>
      </c>
      <c r="D1104" s="82" t="s">
        <v>2597</v>
      </c>
      <c r="E1104" s="82" t="s">
        <v>60</v>
      </c>
      <c r="F1104" s="82" t="s">
        <v>280</v>
      </c>
      <c r="G1104" s="68">
        <v>0.108032407406427</v>
      </c>
      <c r="H1104" s="66">
        <v>4</v>
      </c>
      <c r="I1104" s="67">
        <v>0.4</v>
      </c>
      <c r="J1104" s="69">
        <v>0.2</v>
      </c>
      <c r="K1104" s="69" t="s">
        <v>116</v>
      </c>
      <c r="L1104" s="45"/>
      <c r="M1104" s="45"/>
      <c r="N1104" s="45"/>
      <c r="O1104" s="45"/>
      <c r="P1104" s="45"/>
      <c r="Q1104" s="45"/>
      <c r="R1104" s="45"/>
      <c r="S1104" s="45"/>
      <c r="T1104" s="45"/>
    </row>
    <row r="1105" ht="21.75" customHeight="1" spans="1:20">
      <c r="A1105" s="8"/>
      <c r="B1105" s="51"/>
      <c r="C1105" s="81" t="s">
        <v>2598</v>
      </c>
      <c r="D1105" s="82" t="s">
        <v>2599</v>
      </c>
      <c r="E1105" s="82" t="s">
        <v>15</v>
      </c>
      <c r="F1105" s="82" t="s">
        <v>280</v>
      </c>
      <c r="G1105" s="68">
        <v>0.060127314813144</v>
      </c>
      <c r="H1105" s="66">
        <v>2</v>
      </c>
      <c r="I1105" s="67">
        <f>H1105/10</f>
        <v>0.2</v>
      </c>
      <c r="J1105" s="69">
        <f>H1105/16</f>
        <v>0.125</v>
      </c>
      <c r="K1105" s="69" t="s">
        <v>116</v>
      </c>
      <c r="L1105" s="45"/>
      <c r="M1105" s="45"/>
      <c r="N1105" s="45"/>
      <c r="O1105" s="45"/>
      <c r="P1105" s="45"/>
      <c r="Q1105" s="45"/>
      <c r="R1105" s="45"/>
      <c r="S1105" s="45"/>
      <c r="T1105" s="45"/>
    </row>
    <row r="1106" ht="21.75" customHeight="1" spans="1:20">
      <c r="A1106" s="8"/>
      <c r="B1106" s="51"/>
      <c r="C1106" s="81" t="s">
        <v>2600</v>
      </c>
      <c r="D1106" s="82" t="s">
        <v>2601</v>
      </c>
      <c r="E1106" s="82" t="s">
        <v>98</v>
      </c>
      <c r="F1106" s="82" t="s">
        <v>44</v>
      </c>
      <c r="G1106" s="68">
        <v>0.0807291666678793</v>
      </c>
      <c r="H1106" s="66">
        <v>3</v>
      </c>
      <c r="I1106" s="67">
        <f>H1106/10</f>
        <v>0.3</v>
      </c>
      <c r="J1106" s="69">
        <f>H1106/16</f>
        <v>0.1875</v>
      </c>
      <c r="K1106" s="69" t="s">
        <v>116</v>
      </c>
      <c r="L1106" s="45"/>
      <c r="M1106" s="45"/>
      <c r="N1106" s="45"/>
      <c r="O1106" s="45"/>
      <c r="P1106" s="45"/>
      <c r="Q1106" s="45"/>
      <c r="R1106" s="45"/>
      <c r="S1106" s="45"/>
      <c r="T1106" s="45"/>
    </row>
    <row r="1107" ht="21.75" customHeight="1" spans="1:20">
      <c r="A1107" s="8"/>
      <c r="B1107" s="51"/>
      <c r="C1107" s="81" t="s">
        <v>2602</v>
      </c>
      <c r="D1107" s="82" t="s">
        <v>1302</v>
      </c>
      <c r="E1107" s="82" t="s">
        <v>15</v>
      </c>
      <c r="F1107" s="82" t="s">
        <v>1303</v>
      </c>
      <c r="G1107" s="68">
        <v>0.0651273148141627</v>
      </c>
      <c r="H1107" s="66">
        <v>2</v>
      </c>
      <c r="I1107" s="67">
        <f>H1107/10</f>
        <v>0.2</v>
      </c>
      <c r="J1107" s="69">
        <f>H1107/16</f>
        <v>0.125</v>
      </c>
      <c r="K1107" s="69" t="s">
        <v>116</v>
      </c>
      <c r="L1107" s="45"/>
      <c r="M1107" s="45"/>
      <c r="N1107" s="45"/>
      <c r="O1107" s="45"/>
      <c r="P1107" s="45"/>
      <c r="Q1107" s="45"/>
      <c r="R1107" s="45"/>
      <c r="S1107" s="45"/>
      <c r="T1107" s="45"/>
    </row>
    <row r="1108" ht="21.75" customHeight="1" spans="1:20">
      <c r="A1108" s="8"/>
      <c r="B1108" s="51"/>
      <c r="C1108" s="81" t="s">
        <v>2603</v>
      </c>
      <c r="D1108" s="82" t="s">
        <v>2604</v>
      </c>
      <c r="E1108" s="82" t="s">
        <v>60</v>
      </c>
      <c r="F1108" s="82" t="s">
        <v>280</v>
      </c>
      <c r="G1108" s="68">
        <v>0.105497685184673</v>
      </c>
      <c r="H1108" s="66">
        <v>3</v>
      </c>
      <c r="I1108" s="67">
        <f>H1108/10</f>
        <v>0.3</v>
      </c>
      <c r="J1108" s="69">
        <f>H1108/16</f>
        <v>0.1875</v>
      </c>
      <c r="K1108" s="69" t="s">
        <v>116</v>
      </c>
      <c r="L1108" s="45"/>
      <c r="M1108" s="45"/>
      <c r="N1108" s="45"/>
      <c r="O1108" s="45"/>
      <c r="P1108" s="45"/>
      <c r="Q1108" s="45"/>
      <c r="R1108" s="45"/>
      <c r="S1108" s="45"/>
      <c r="T1108" s="45"/>
    </row>
    <row r="1109" ht="21.75" customHeight="1" spans="1:20">
      <c r="A1109" s="8"/>
      <c r="B1109" s="51"/>
      <c r="C1109" s="81" t="s">
        <v>2605</v>
      </c>
      <c r="D1109" s="82" t="s">
        <v>2606</v>
      </c>
      <c r="E1109" s="82" t="s">
        <v>15</v>
      </c>
      <c r="F1109" s="82" t="s">
        <v>237</v>
      </c>
      <c r="G1109" s="68">
        <v>0.159618055557075</v>
      </c>
      <c r="H1109" s="86">
        <v>5</v>
      </c>
      <c r="I1109" s="87">
        <v>0.5</v>
      </c>
      <c r="J1109" s="88">
        <v>0.3</v>
      </c>
      <c r="K1109" s="88" t="s">
        <v>116</v>
      </c>
      <c r="L1109" s="45"/>
      <c r="M1109" s="45"/>
      <c r="N1109" s="45"/>
      <c r="O1109" s="45"/>
      <c r="P1109" s="45"/>
      <c r="Q1109" s="45"/>
      <c r="R1109" s="45"/>
      <c r="S1109" s="45"/>
      <c r="T1109" s="45"/>
    </row>
    <row r="1110" ht="21.75" customHeight="1" spans="1:20">
      <c r="A1110" s="8"/>
      <c r="B1110" s="51" t="s">
        <v>2607</v>
      </c>
      <c r="C1110" s="64" t="s">
        <v>2608</v>
      </c>
      <c r="D1110" s="64" t="s">
        <v>2609</v>
      </c>
      <c r="E1110" s="64" t="s">
        <v>15</v>
      </c>
      <c r="F1110" s="64" t="s">
        <v>297</v>
      </c>
      <c r="G1110" s="68">
        <v>0.55</v>
      </c>
      <c r="H1110" s="71">
        <v>18</v>
      </c>
      <c r="I1110" s="67">
        <v>1.8</v>
      </c>
      <c r="J1110" s="67">
        <v>1.1</v>
      </c>
      <c r="K1110" s="67" t="s">
        <v>91</v>
      </c>
      <c r="L1110" s="45"/>
      <c r="M1110" s="45"/>
      <c r="N1110" s="45"/>
      <c r="O1110" s="45"/>
      <c r="P1110" s="45"/>
      <c r="Q1110" s="45"/>
      <c r="R1110" s="45"/>
      <c r="S1110" s="45"/>
      <c r="T1110" s="45"/>
    </row>
    <row r="1111" ht="21.75" customHeight="1" spans="1:20">
      <c r="A1111" s="8"/>
      <c r="B1111" s="51"/>
      <c r="C1111" s="81" t="s">
        <v>2610</v>
      </c>
      <c r="D1111" s="82" t="s">
        <v>2611</v>
      </c>
      <c r="E1111" s="82" t="s">
        <v>102</v>
      </c>
      <c r="F1111" s="82" t="s">
        <v>2612</v>
      </c>
      <c r="G1111" s="68">
        <v>0.5875</v>
      </c>
      <c r="H1111" s="71">
        <v>19</v>
      </c>
      <c r="I1111" s="67">
        <v>1.9</v>
      </c>
      <c r="J1111" s="69">
        <v>1.2</v>
      </c>
      <c r="K1111" s="69" t="s">
        <v>91</v>
      </c>
      <c r="L1111" s="45"/>
      <c r="M1111" s="45"/>
      <c r="N1111" s="45"/>
      <c r="O1111" s="45"/>
      <c r="P1111" s="45"/>
      <c r="Q1111" s="45"/>
      <c r="R1111" s="45"/>
      <c r="S1111" s="45"/>
      <c r="T1111" s="45"/>
    </row>
    <row r="1112" ht="21.75" customHeight="1" spans="1:20">
      <c r="A1112" s="8"/>
      <c r="B1112" s="51"/>
      <c r="C1112" s="81" t="s">
        <v>2613</v>
      </c>
      <c r="D1112" s="82" t="s">
        <v>2614</v>
      </c>
      <c r="E1112" s="82" t="s">
        <v>102</v>
      </c>
      <c r="F1112" s="82" t="s">
        <v>1551</v>
      </c>
      <c r="G1112" s="68">
        <v>0.738194444444444</v>
      </c>
      <c r="H1112" s="71">
        <v>24</v>
      </c>
      <c r="I1112" s="67">
        <v>2.4</v>
      </c>
      <c r="J1112" s="69">
        <v>1.5</v>
      </c>
      <c r="K1112" s="69" t="s">
        <v>91</v>
      </c>
      <c r="L1112" s="45"/>
      <c r="M1112" s="45"/>
      <c r="N1112" s="45"/>
      <c r="O1112" s="45"/>
      <c r="P1112" s="45"/>
      <c r="Q1112" s="45"/>
      <c r="R1112" s="45"/>
      <c r="S1112" s="45"/>
      <c r="T1112" s="45"/>
    </row>
    <row r="1113" ht="21.75" customHeight="1" spans="1:20">
      <c r="A1113" s="8"/>
      <c r="B1113" s="51"/>
      <c r="C1113" s="81" t="s">
        <v>2615</v>
      </c>
      <c r="D1113" s="82" t="s">
        <v>2616</v>
      </c>
      <c r="E1113" s="82" t="s">
        <v>60</v>
      </c>
      <c r="F1113" s="82" t="s">
        <v>2346</v>
      </c>
      <c r="G1113" s="68">
        <v>0.675</v>
      </c>
      <c r="H1113" s="71">
        <v>22</v>
      </c>
      <c r="I1113" s="67">
        <v>2.2</v>
      </c>
      <c r="J1113" s="69">
        <v>1.4</v>
      </c>
      <c r="K1113" s="69" t="s">
        <v>91</v>
      </c>
      <c r="L1113" s="45"/>
      <c r="M1113" s="45"/>
      <c r="N1113" s="45"/>
      <c r="O1113" s="45"/>
      <c r="P1113" s="45"/>
      <c r="Q1113" s="45"/>
      <c r="R1113" s="45"/>
      <c r="S1113" s="45"/>
      <c r="T1113" s="45"/>
    </row>
    <row r="1114" ht="21.75" customHeight="1" spans="1:20">
      <c r="A1114" s="8"/>
      <c r="B1114" s="51"/>
      <c r="C1114" s="81" t="s">
        <v>2617</v>
      </c>
      <c r="D1114" s="82" t="s">
        <v>2618</v>
      </c>
      <c r="E1114" s="82" t="s">
        <v>60</v>
      </c>
      <c r="F1114" s="82" t="s">
        <v>942</v>
      </c>
      <c r="G1114" s="68">
        <v>0.194444444444444</v>
      </c>
      <c r="H1114" s="71">
        <v>6</v>
      </c>
      <c r="I1114" s="67">
        <v>0.6</v>
      </c>
      <c r="J1114" s="69">
        <v>0.4</v>
      </c>
      <c r="K1114" s="69" t="s">
        <v>91</v>
      </c>
      <c r="L1114" s="45"/>
      <c r="M1114" s="45"/>
      <c r="N1114" s="45"/>
      <c r="O1114" s="45"/>
      <c r="P1114" s="45"/>
      <c r="Q1114" s="45"/>
      <c r="R1114" s="45"/>
      <c r="S1114" s="45"/>
      <c r="T1114" s="45"/>
    </row>
    <row r="1115" ht="21.75" customHeight="1" spans="1:20">
      <c r="A1115" s="8"/>
      <c r="B1115" s="51"/>
      <c r="C1115" s="81" t="s">
        <v>2619</v>
      </c>
      <c r="D1115" s="82" t="s">
        <v>2616</v>
      </c>
      <c r="E1115" s="82" t="s">
        <v>60</v>
      </c>
      <c r="F1115" s="82" t="s">
        <v>2346</v>
      </c>
      <c r="G1115" s="68">
        <v>1.03611111111111</v>
      </c>
      <c r="H1115" s="71">
        <v>33</v>
      </c>
      <c r="I1115" s="67">
        <v>3.3</v>
      </c>
      <c r="J1115" s="69">
        <v>2</v>
      </c>
      <c r="K1115" s="69" t="s">
        <v>91</v>
      </c>
      <c r="L1115" s="45"/>
      <c r="M1115" s="45"/>
      <c r="N1115" s="45"/>
      <c r="O1115" s="45"/>
      <c r="P1115" s="45"/>
      <c r="Q1115" s="45"/>
      <c r="R1115" s="45"/>
      <c r="S1115" s="45"/>
      <c r="T1115" s="45"/>
    </row>
    <row r="1116" ht="21.75" customHeight="1" spans="1:20">
      <c r="A1116" s="8"/>
      <c r="B1116" s="51"/>
      <c r="C1116" s="81" t="s">
        <v>2620</v>
      </c>
      <c r="D1116" s="82" t="s">
        <v>2621</v>
      </c>
      <c r="E1116" s="82" t="s">
        <v>102</v>
      </c>
      <c r="F1116" s="82" t="s">
        <v>24</v>
      </c>
      <c r="G1116" s="68">
        <v>0.384722222222222</v>
      </c>
      <c r="H1116" s="71">
        <v>12</v>
      </c>
      <c r="I1116" s="67">
        <v>1.2</v>
      </c>
      <c r="J1116" s="69">
        <v>0.8</v>
      </c>
      <c r="K1116" s="69" t="s">
        <v>91</v>
      </c>
      <c r="L1116" s="45"/>
      <c r="M1116" s="45"/>
      <c r="N1116" s="45"/>
      <c r="O1116" s="45"/>
      <c r="P1116" s="45"/>
      <c r="Q1116" s="45"/>
      <c r="R1116" s="45"/>
      <c r="S1116" s="45"/>
      <c r="T1116" s="45"/>
    </row>
    <row r="1117" ht="21.75" customHeight="1" spans="1:20">
      <c r="A1117" s="8"/>
      <c r="B1117" s="51"/>
      <c r="C1117" s="81" t="s">
        <v>2622</v>
      </c>
      <c r="D1117" s="82" t="s">
        <v>2623</v>
      </c>
      <c r="E1117" s="82" t="s">
        <v>102</v>
      </c>
      <c r="F1117" s="82" t="s">
        <v>1508</v>
      </c>
      <c r="G1117" s="68">
        <v>0.230555555555556</v>
      </c>
      <c r="H1117" s="71">
        <v>7</v>
      </c>
      <c r="I1117" s="67">
        <v>0.7</v>
      </c>
      <c r="J1117" s="69">
        <v>0.5</v>
      </c>
      <c r="K1117" s="69" t="s">
        <v>91</v>
      </c>
      <c r="L1117" s="45"/>
      <c r="M1117" s="45"/>
      <c r="N1117" s="45"/>
      <c r="O1117" s="45"/>
      <c r="P1117" s="45"/>
      <c r="Q1117" s="45"/>
      <c r="R1117" s="45"/>
      <c r="S1117" s="45"/>
      <c r="T1117" s="45"/>
    </row>
    <row r="1118" ht="21.75" customHeight="1" spans="1:20">
      <c r="A1118" s="8"/>
      <c r="B1118" s="51"/>
      <c r="C1118" s="81" t="s">
        <v>2624</v>
      </c>
      <c r="D1118" s="82" t="s">
        <v>2625</v>
      </c>
      <c r="E1118" s="82" t="s">
        <v>102</v>
      </c>
      <c r="F1118" s="82" t="s">
        <v>221</v>
      </c>
      <c r="G1118" s="68">
        <v>0.35625</v>
      </c>
      <c r="H1118" s="71">
        <v>11</v>
      </c>
      <c r="I1118" s="67">
        <v>1.1</v>
      </c>
      <c r="J1118" s="69">
        <v>0.7</v>
      </c>
      <c r="K1118" s="69" t="s">
        <v>91</v>
      </c>
      <c r="L1118" s="45"/>
      <c r="M1118" s="45"/>
      <c r="N1118" s="45"/>
      <c r="O1118" s="45"/>
      <c r="P1118" s="45"/>
      <c r="Q1118" s="45"/>
      <c r="R1118" s="45"/>
      <c r="S1118" s="45"/>
      <c r="T1118" s="45"/>
    </row>
    <row r="1119" ht="21.75" customHeight="1" spans="1:20">
      <c r="A1119" s="8"/>
      <c r="B1119" s="51"/>
      <c r="C1119" s="81" t="s">
        <v>2626</v>
      </c>
      <c r="D1119" s="82" t="s">
        <v>2627</v>
      </c>
      <c r="E1119" s="82" t="s">
        <v>15</v>
      </c>
      <c r="F1119" s="82" t="s">
        <v>1129</v>
      </c>
      <c r="G1119" s="68">
        <v>0.270833333333333</v>
      </c>
      <c r="H1119" s="71">
        <v>9</v>
      </c>
      <c r="I1119" s="67">
        <v>0.9</v>
      </c>
      <c r="J1119" s="69">
        <v>0.5</v>
      </c>
      <c r="K1119" s="69" t="s">
        <v>91</v>
      </c>
      <c r="L1119" s="45"/>
      <c r="M1119" s="45"/>
      <c r="N1119" s="45"/>
      <c r="O1119" s="45"/>
      <c r="P1119" s="45"/>
      <c r="Q1119" s="45"/>
      <c r="R1119" s="45"/>
      <c r="S1119" s="45"/>
      <c r="T1119" s="45"/>
    </row>
    <row r="1120" ht="21.75" customHeight="1" spans="1:20">
      <c r="A1120" s="8"/>
      <c r="B1120" s="51"/>
      <c r="C1120" s="81" t="s">
        <v>2628</v>
      </c>
      <c r="D1120" s="82" t="s">
        <v>2629</v>
      </c>
      <c r="E1120" s="82" t="s">
        <v>15</v>
      </c>
      <c r="F1120" s="82" t="s">
        <v>33</v>
      </c>
      <c r="G1120" s="68">
        <v>0.39913194444307</v>
      </c>
      <c r="H1120" s="71">
        <v>13</v>
      </c>
      <c r="I1120" s="67">
        <f t="shared" ref="I1120:I1129" si="85">H1120/10</f>
        <v>1.3</v>
      </c>
      <c r="J1120" s="69">
        <f t="shared" ref="J1120:J1129" si="86">H1120/16</f>
        <v>0.8125</v>
      </c>
      <c r="K1120" s="69" t="s">
        <v>116</v>
      </c>
      <c r="L1120" s="45"/>
      <c r="M1120" s="45"/>
      <c r="N1120" s="45"/>
      <c r="O1120" s="45"/>
      <c r="P1120" s="45"/>
      <c r="Q1120" s="45"/>
      <c r="R1120" s="45"/>
      <c r="S1120" s="45"/>
      <c r="T1120" s="45"/>
    </row>
    <row r="1121" ht="21.75" customHeight="1" spans="1:20">
      <c r="A1121" s="8"/>
      <c r="B1121" s="51"/>
      <c r="C1121" s="66" t="s">
        <v>2630</v>
      </c>
      <c r="D1121" s="71" t="s">
        <v>2631</v>
      </c>
      <c r="E1121" s="71" t="s">
        <v>15</v>
      </c>
      <c r="F1121" s="71" t="s">
        <v>2632</v>
      </c>
      <c r="G1121" s="68">
        <v>0.0696064814801503</v>
      </c>
      <c r="H1121" s="66">
        <v>2</v>
      </c>
      <c r="I1121" s="67">
        <f t="shared" si="85"/>
        <v>0.2</v>
      </c>
      <c r="J1121" s="69">
        <f t="shared" si="86"/>
        <v>0.125</v>
      </c>
      <c r="K1121" s="69" t="s">
        <v>288</v>
      </c>
      <c r="L1121" s="45"/>
      <c r="M1121" s="45"/>
      <c r="N1121" s="45"/>
      <c r="O1121" s="45"/>
      <c r="P1121" s="45"/>
      <c r="Q1121" s="45"/>
      <c r="R1121" s="45"/>
      <c r="S1121" s="45"/>
      <c r="T1121" s="45"/>
    </row>
    <row r="1122" ht="21.75" customHeight="1" spans="1:20">
      <c r="A1122" s="8"/>
      <c r="B1122" s="51"/>
      <c r="C1122" s="81" t="s">
        <v>2633</v>
      </c>
      <c r="D1122" s="82" t="s">
        <v>2634</v>
      </c>
      <c r="E1122" s="82" t="s">
        <v>15</v>
      </c>
      <c r="F1122" s="82" t="s">
        <v>297</v>
      </c>
      <c r="G1122" s="68">
        <v>0.662893518518104</v>
      </c>
      <c r="H1122" s="71">
        <v>21</v>
      </c>
      <c r="I1122" s="67">
        <f t="shared" si="85"/>
        <v>2.1</v>
      </c>
      <c r="J1122" s="69">
        <f t="shared" si="86"/>
        <v>1.3125</v>
      </c>
      <c r="K1122" s="69" t="s">
        <v>116</v>
      </c>
      <c r="L1122" s="45"/>
      <c r="M1122" s="45"/>
      <c r="N1122" s="45"/>
      <c r="O1122" s="45"/>
      <c r="P1122" s="45"/>
      <c r="Q1122" s="45"/>
      <c r="R1122" s="45"/>
      <c r="S1122" s="45"/>
      <c r="T1122" s="45"/>
    </row>
    <row r="1123" ht="21.75" customHeight="1" spans="1:20">
      <c r="A1123" s="8"/>
      <c r="B1123" s="51"/>
      <c r="C1123" s="81" t="s">
        <v>2635</v>
      </c>
      <c r="D1123" s="82" t="s">
        <v>2636</v>
      </c>
      <c r="E1123" s="82" t="s">
        <v>15</v>
      </c>
      <c r="F1123" s="82" t="s">
        <v>75</v>
      </c>
      <c r="G1123" s="68">
        <v>0.498645833333285</v>
      </c>
      <c r="H1123" s="71">
        <v>16</v>
      </c>
      <c r="I1123" s="67">
        <f t="shared" si="85"/>
        <v>1.6</v>
      </c>
      <c r="J1123" s="69">
        <f t="shared" si="86"/>
        <v>1</v>
      </c>
      <c r="K1123" s="69" t="s">
        <v>116</v>
      </c>
      <c r="L1123" s="45"/>
      <c r="M1123" s="45"/>
      <c r="N1123" s="45"/>
      <c r="O1123" s="45"/>
      <c r="P1123" s="45"/>
      <c r="Q1123" s="45"/>
      <c r="R1123" s="45"/>
      <c r="S1123" s="45"/>
      <c r="T1123" s="45"/>
    </row>
    <row r="1124" ht="21.75" customHeight="1" spans="1:20">
      <c r="A1124" s="8"/>
      <c r="B1124" s="51"/>
      <c r="C1124" s="81" t="s">
        <v>2637</v>
      </c>
      <c r="D1124" s="82" t="s">
        <v>2638</v>
      </c>
      <c r="E1124" s="82" t="s">
        <v>15</v>
      </c>
      <c r="F1124" s="82" t="s">
        <v>69</v>
      </c>
      <c r="G1124" s="68">
        <v>0.973263888889051</v>
      </c>
      <c r="H1124" s="71">
        <v>31</v>
      </c>
      <c r="I1124" s="67">
        <f t="shared" si="85"/>
        <v>3.1</v>
      </c>
      <c r="J1124" s="69">
        <f t="shared" si="86"/>
        <v>1.9375</v>
      </c>
      <c r="K1124" s="69" t="s">
        <v>116</v>
      </c>
      <c r="L1124" s="45"/>
      <c r="M1124" s="45"/>
      <c r="N1124" s="45"/>
      <c r="O1124" s="45"/>
      <c r="P1124" s="45"/>
      <c r="Q1124" s="45"/>
      <c r="R1124" s="45"/>
      <c r="S1124" s="45"/>
      <c r="T1124" s="45"/>
    </row>
    <row r="1125" ht="21.75" customHeight="1" spans="1:20">
      <c r="A1125" s="8"/>
      <c r="B1125" s="51"/>
      <c r="C1125" s="81" t="s">
        <v>2639</v>
      </c>
      <c r="D1125" s="82" t="s">
        <v>2640</v>
      </c>
      <c r="E1125" s="82" t="s">
        <v>15</v>
      </c>
      <c r="F1125" s="82" t="s">
        <v>1615</v>
      </c>
      <c r="G1125" s="68">
        <v>0.316342592592264</v>
      </c>
      <c r="H1125" s="66">
        <v>10</v>
      </c>
      <c r="I1125" s="67">
        <f t="shared" si="85"/>
        <v>1</v>
      </c>
      <c r="J1125" s="69">
        <f t="shared" si="86"/>
        <v>0.625</v>
      </c>
      <c r="K1125" s="69" t="s">
        <v>116</v>
      </c>
      <c r="L1125" s="45"/>
      <c r="M1125" s="45"/>
      <c r="N1125" s="45"/>
      <c r="O1125" s="45"/>
      <c r="P1125" s="45"/>
      <c r="Q1125" s="45"/>
      <c r="R1125" s="45"/>
      <c r="S1125" s="45"/>
      <c r="T1125" s="45"/>
    </row>
    <row r="1126" ht="21.75" customHeight="1" spans="1:20">
      <c r="A1126" s="8"/>
      <c r="B1126" s="51"/>
      <c r="C1126" s="81" t="s">
        <v>2641</v>
      </c>
      <c r="D1126" s="82" t="s">
        <v>2642</v>
      </c>
      <c r="E1126" s="82" t="s">
        <v>15</v>
      </c>
      <c r="F1126" s="82" t="s">
        <v>297</v>
      </c>
      <c r="G1126" s="68">
        <v>0.400798611110076</v>
      </c>
      <c r="H1126" s="71">
        <v>13</v>
      </c>
      <c r="I1126" s="67">
        <f t="shared" si="85"/>
        <v>1.3</v>
      </c>
      <c r="J1126" s="69">
        <f t="shared" si="86"/>
        <v>0.8125</v>
      </c>
      <c r="K1126" s="69" t="s">
        <v>116</v>
      </c>
      <c r="L1126" s="45"/>
      <c r="M1126" s="45"/>
      <c r="N1126" s="45"/>
      <c r="O1126" s="45"/>
      <c r="P1126" s="45"/>
      <c r="Q1126" s="45"/>
      <c r="R1126" s="45"/>
      <c r="S1126" s="45"/>
      <c r="T1126" s="45"/>
    </row>
    <row r="1127" ht="21.75" customHeight="1" spans="1:20">
      <c r="A1127" s="8"/>
      <c r="B1127" s="51"/>
      <c r="C1127" s="81" t="s">
        <v>2643</v>
      </c>
      <c r="D1127" s="82" t="s">
        <v>2644</v>
      </c>
      <c r="E1127" s="82" t="s">
        <v>60</v>
      </c>
      <c r="F1127" s="82" t="s">
        <v>610</v>
      </c>
      <c r="G1127" s="68">
        <v>0.827638888888032</v>
      </c>
      <c r="H1127" s="71">
        <v>27</v>
      </c>
      <c r="I1127" s="67">
        <f t="shared" si="85"/>
        <v>2.7</v>
      </c>
      <c r="J1127" s="69">
        <f t="shared" si="86"/>
        <v>1.6875</v>
      </c>
      <c r="K1127" s="69" t="s">
        <v>116</v>
      </c>
      <c r="L1127" s="45"/>
      <c r="M1127" s="45"/>
      <c r="N1127" s="45"/>
      <c r="O1127" s="45"/>
      <c r="P1127" s="45"/>
      <c r="Q1127" s="45"/>
      <c r="R1127" s="45"/>
      <c r="S1127" s="45"/>
      <c r="T1127" s="45"/>
    </row>
    <row r="1128" ht="21.75" customHeight="1" spans="1:20">
      <c r="A1128" s="8"/>
      <c r="B1128" s="51"/>
      <c r="C1128" s="81" t="s">
        <v>2645</v>
      </c>
      <c r="D1128" s="82" t="s">
        <v>2642</v>
      </c>
      <c r="E1128" s="82" t="s">
        <v>15</v>
      </c>
      <c r="F1128" s="82" t="s">
        <v>297</v>
      </c>
      <c r="G1128" s="68">
        <v>0.791400462963793</v>
      </c>
      <c r="H1128" s="71">
        <v>25</v>
      </c>
      <c r="I1128" s="67">
        <f t="shared" si="85"/>
        <v>2.5</v>
      </c>
      <c r="J1128" s="69">
        <f t="shared" si="86"/>
        <v>1.5625</v>
      </c>
      <c r="K1128" s="69" t="s">
        <v>116</v>
      </c>
      <c r="L1128" s="45"/>
      <c r="M1128" s="45"/>
      <c r="N1128" s="45"/>
      <c r="O1128" s="45"/>
      <c r="P1128" s="45"/>
      <c r="Q1128" s="45"/>
      <c r="R1128" s="45"/>
      <c r="S1128" s="45"/>
      <c r="T1128" s="45"/>
    </row>
    <row r="1129" ht="21.75" customHeight="1" spans="1:20">
      <c r="A1129" s="8"/>
      <c r="B1129" s="51"/>
      <c r="C1129" s="81" t="s">
        <v>2646</v>
      </c>
      <c r="D1129" s="82" t="s">
        <v>2647</v>
      </c>
      <c r="E1129" s="82" t="s">
        <v>60</v>
      </c>
      <c r="F1129" s="82" t="s">
        <v>47</v>
      </c>
      <c r="G1129" s="68">
        <v>0.711111111111677</v>
      </c>
      <c r="H1129" s="71">
        <v>23</v>
      </c>
      <c r="I1129" s="67">
        <f t="shared" si="85"/>
        <v>2.3</v>
      </c>
      <c r="J1129" s="69">
        <f t="shared" si="86"/>
        <v>1.4375</v>
      </c>
      <c r="K1129" s="69" t="s">
        <v>116</v>
      </c>
      <c r="L1129" s="45"/>
      <c r="M1129" s="45"/>
      <c r="N1129" s="45"/>
      <c r="O1129" s="45"/>
      <c r="P1129" s="45"/>
      <c r="Q1129" s="45"/>
      <c r="R1129" s="45"/>
      <c r="S1129" s="45"/>
      <c r="T1129" s="45"/>
    </row>
    <row r="1130" ht="21.75" customHeight="1" spans="1:20">
      <c r="A1130" s="8"/>
      <c r="B1130" s="51" t="s">
        <v>2648</v>
      </c>
      <c r="C1130" s="64" t="s">
        <v>2649</v>
      </c>
      <c r="D1130" s="64" t="s">
        <v>2650</v>
      </c>
      <c r="E1130" s="64" t="s">
        <v>60</v>
      </c>
      <c r="F1130" s="64" t="s">
        <v>2201</v>
      </c>
      <c r="G1130" s="68">
        <v>0.231944444444444</v>
      </c>
      <c r="H1130" s="71">
        <v>7</v>
      </c>
      <c r="I1130" s="67">
        <v>0.7</v>
      </c>
      <c r="J1130" s="67">
        <v>0.5</v>
      </c>
      <c r="K1130" s="67" t="s">
        <v>91</v>
      </c>
      <c r="L1130" s="45"/>
      <c r="M1130" s="45"/>
      <c r="N1130" s="45"/>
      <c r="O1130" s="45"/>
      <c r="P1130" s="45"/>
      <c r="Q1130" s="45"/>
      <c r="R1130" s="45"/>
      <c r="S1130" s="45"/>
      <c r="T1130" s="45"/>
    </row>
    <row r="1131" ht="21.75" customHeight="1" spans="1:20">
      <c r="A1131" s="8"/>
      <c r="B1131" s="51"/>
      <c r="C1131" s="81" t="s">
        <v>2651</v>
      </c>
      <c r="D1131" s="82" t="s">
        <v>2652</v>
      </c>
      <c r="E1131" s="82" t="s">
        <v>60</v>
      </c>
      <c r="F1131" s="82" t="s">
        <v>2653</v>
      </c>
      <c r="G1131" s="68">
        <v>0.214583333333333</v>
      </c>
      <c r="H1131" s="71">
        <v>7</v>
      </c>
      <c r="I1131" s="67">
        <v>0.7</v>
      </c>
      <c r="J1131" s="69">
        <v>0.4</v>
      </c>
      <c r="K1131" s="69" t="s">
        <v>91</v>
      </c>
      <c r="L1131" s="45"/>
      <c r="M1131" s="45"/>
      <c r="N1131" s="45"/>
      <c r="O1131" s="45"/>
      <c r="P1131" s="45"/>
      <c r="Q1131" s="45"/>
      <c r="R1131" s="45"/>
      <c r="S1131" s="45"/>
      <c r="T1131" s="45"/>
    </row>
    <row r="1132" ht="21.75" customHeight="1" spans="1:20">
      <c r="A1132" s="8"/>
      <c r="B1132" s="51"/>
      <c r="C1132" s="81" t="s">
        <v>2654</v>
      </c>
      <c r="D1132" s="82" t="s">
        <v>2655</v>
      </c>
      <c r="E1132" s="82" t="s">
        <v>15</v>
      </c>
      <c r="F1132" s="82" t="s">
        <v>153</v>
      </c>
      <c r="G1132" s="68">
        <v>0.582638888888889</v>
      </c>
      <c r="H1132" s="71">
        <v>19</v>
      </c>
      <c r="I1132" s="67">
        <v>1.9</v>
      </c>
      <c r="J1132" s="69">
        <v>1.2</v>
      </c>
      <c r="K1132" s="69" t="s">
        <v>91</v>
      </c>
      <c r="L1132" s="45"/>
      <c r="M1132" s="45"/>
      <c r="N1132" s="45"/>
      <c r="O1132" s="45"/>
      <c r="P1132" s="45"/>
      <c r="Q1132" s="45"/>
      <c r="R1132" s="45"/>
      <c r="S1132" s="45"/>
      <c r="T1132" s="45"/>
    </row>
    <row r="1133" ht="21.75" customHeight="1" spans="1:20">
      <c r="A1133" s="8"/>
      <c r="B1133" s="51"/>
      <c r="C1133" s="81" t="s">
        <v>2656</v>
      </c>
      <c r="D1133" s="82" t="s">
        <v>2657</v>
      </c>
      <c r="E1133" s="82" t="s">
        <v>60</v>
      </c>
      <c r="F1133" s="82" t="s">
        <v>860</v>
      </c>
      <c r="G1133" s="68">
        <v>0.354166666666667</v>
      </c>
      <c r="H1133" s="71">
        <v>11</v>
      </c>
      <c r="I1133" s="67">
        <v>1</v>
      </c>
      <c r="J1133" s="69">
        <v>0.7</v>
      </c>
      <c r="K1133" s="69" t="s">
        <v>91</v>
      </c>
      <c r="L1133" s="45"/>
      <c r="M1133" s="45"/>
      <c r="N1133" s="45"/>
      <c r="O1133" s="45"/>
      <c r="P1133" s="45"/>
      <c r="Q1133" s="45"/>
      <c r="R1133" s="45"/>
      <c r="S1133" s="45"/>
      <c r="T1133" s="45"/>
    </row>
    <row r="1134" ht="21.75" customHeight="1" spans="1:20">
      <c r="A1134" s="8"/>
      <c r="B1134" s="51"/>
      <c r="C1134" s="81" t="s">
        <v>2658</v>
      </c>
      <c r="D1134" s="82" t="s">
        <v>2659</v>
      </c>
      <c r="E1134" s="82" t="s">
        <v>15</v>
      </c>
      <c r="F1134" s="82" t="s">
        <v>1540</v>
      </c>
      <c r="G1134" s="68">
        <v>0.630960648148175</v>
      </c>
      <c r="H1134" s="71">
        <v>20</v>
      </c>
      <c r="I1134" s="67">
        <f t="shared" ref="I1134:I1140" si="87">H1134/10</f>
        <v>2</v>
      </c>
      <c r="J1134" s="69">
        <f t="shared" ref="J1134:J1140" si="88">H1134/16</f>
        <v>1.25</v>
      </c>
      <c r="K1134" s="69" t="s">
        <v>116</v>
      </c>
      <c r="L1134" s="45"/>
      <c r="M1134" s="45"/>
      <c r="N1134" s="45"/>
      <c r="O1134" s="45"/>
      <c r="P1134" s="45"/>
      <c r="Q1134" s="45"/>
      <c r="R1134" s="45"/>
      <c r="S1134" s="45"/>
      <c r="T1134" s="45"/>
    </row>
    <row r="1135" ht="21.75" customHeight="1" spans="1:20">
      <c r="A1135" s="8"/>
      <c r="B1135" s="93"/>
      <c r="C1135" s="81" t="s">
        <v>2660</v>
      </c>
      <c r="D1135" s="82" t="s">
        <v>2661</v>
      </c>
      <c r="E1135" s="82" t="s">
        <v>15</v>
      </c>
      <c r="F1135" s="82" t="s">
        <v>2662</v>
      </c>
      <c r="G1135" s="68">
        <v>0.914583333335031</v>
      </c>
      <c r="H1135" s="71">
        <v>29</v>
      </c>
      <c r="I1135" s="67">
        <f t="shared" si="87"/>
        <v>2.9</v>
      </c>
      <c r="J1135" s="69">
        <f t="shared" si="88"/>
        <v>1.8125</v>
      </c>
      <c r="K1135" s="69" t="s">
        <v>116</v>
      </c>
      <c r="L1135" s="45"/>
      <c r="M1135" s="45"/>
      <c r="N1135" s="45"/>
      <c r="O1135" s="45"/>
      <c r="P1135" s="45"/>
      <c r="Q1135" s="45"/>
      <c r="R1135" s="45"/>
      <c r="S1135" s="45"/>
      <c r="T1135" s="45"/>
    </row>
    <row r="1136" ht="21.75" customHeight="1" spans="1:20">
      <c r="A1136" s="8"/>
      <c r="B1136" s="93"/>
      <c r="C1136" s="81" t="s">
        <v>2663</v>
      </c>
      <c r="D1136" s="82" t="s">
        <v>2664</v>
      </c>
      <c r="E1136" s="82" t="s">
        <v>15</v>
      </c>
      <c r="F1136" s="82" t="s">
        <v>297</v>
      </c>
      <c r="G1136" s="68">
        <v>0.226840277777228</v>
      </c>
      <c r="H1136" s="66">
        <v>7</v>
      </c>
      <c r="I1136" s="64">
        <f t="shared" si="87"/>
        <v>0.7</v>
      </c>
      <c r="J1136" s="64">
        <v>0.4</v>
      </c>
      <c r="K1136" s="64" t="s">
        <v>116</v>
      </c>
      <c r="L1136" s="45"/>
      <c r="M1136" s="45"/>
      <c r="N1136" s="45"/>
      <c r="O1136" s="45"/>
      <c r="P1136" s="45"/>
      <c r="Q1136" s="45"/>
      <c r="R1136" s="45"/>
      <c r="S1136" s="45"/>
      <c r="T1136" s="45"/>
    </row>
    <row r="1137" ht="21.75" customHeight="1" spans="1:20">
      <c r="A1137" s="8"/>
      <c r="B1137" s="93"/>
      <c r="C1137" s="81" t="s">
        <v>2665</v>
      </c>
      <c r="D1137" s="82" t="s">
        <v>2666</v>
      </c>
      <c r="E1137" s="82" t="s">
        <v>60</v>
      </c>
      <c r="F1137" s="82" t="s">
        <v>69</v>
      </c>
      <c r="G1137" s="68">
        <v>0.687465277776937</v>
      </c>
      <c r="H1137" s="71">
        <v>22</v>
      </c>
      <c r="I1137" s="67">
        <f t="shared" si="87"/>
        <v>2.2</v>
      </c>
      <c r="J1137" s="69">
        <f t="shared" si="88"/>
        <v>1.375</v>
      </c>
      <c r="K1137" s="69" t="s">
        <v>116</v>
      </c>
      <c r="L1137" s="45"/>
      <c r="M1137" s="45"/>
      <c r="N1137" s="45"/>
      <c r="O1137" s="45"/>
      <c r="P1137" s="45"/>
      <c r="Q1137" s="45"/>
      <c r="R1137" s="45"/>
      <c r="S1137" s="45"/>
      <c r="T1137" s="45"/>
    </row>
    <row r="1138" ht="21.75" customHeight="1" spans="1:20">
      <c r="A1138" s="8"/>
      <c r="B1138" s="51" t="s">
        <v>2667</v>
      </c>
      <c r="C1138" s="16" t="s">
        <v>2668</v>
      </c>
      <c r="D1138" s="17" t="s">
        <v>2669</v>
      </c>
      <c r="E1138" s="17" t="s">
        <v>451</v>
      </c>
      <c r="F1138" s="50" t="s">
        <v>2670</v>
      </c>
      <c r="G1138" s="41">
        <v>0.477777777777778</v>
      </c>
      <c r="H1138" s="40">
        <v>15</v>
      </c>
      <c r="I1138" s="40">
        <v>1.5</v>
      </c>
      <c r="J1138" s="9">
        <v>0.9</v>
      </c>
      <c r="K1138" s="13" t="s">
        <v>40</v>
      </c>
      <c r="L1138" s="45"/>
      <c r="M1138" s="45"/>
      <c r="N1138" s="45"/>
      <c r="O1138" s="45"/>
      <c r="P1138" s="45"/>
      <c r="Q1138" s="45"/>
      <c r="R1138" s="45"/>
      <c r="S1138" s="45"/>
      <c r="T1138" s="45"/>
    </row>
    <row r="1139" ht="21.75" customHeight="1" spans="1:20">
      <c r="A1139" s="8"/>
      <c r="B1139" s="51"/>
      <c r="C1139" s="16" t="s">
        <v>2671</v>
      </c>
      <c r="D1139" s="17" t="s">
        <v>2672</v>
      </c>
      <c r="E1139" s="17" t="s">
        <v>15</v>
      </c>
      <c r="F1139" s="50" t="s">
        <v>2673</v>
      </c>
      <c r="G1139" s="10">
        <v>0.920138888888889</v>
      </c>
      <c r="H1139" s="11">
        <v>30</v>
      </c>
      <c r="I1139" s="12">
        <f t="shared" si="87"/>
        <v>3</v>
      </c>
      <c r="J1139" s="13">
        <f t="shared" si="88"/>
        <v>1.875</v>
      </c>
      <c r="K1139" s="13" t="s">
        <v>40</v>
      </c>
      <c r="L1139" s="45"/>
      <c r="M1139" s="45"/>
      <c r="N1139" s="45"/>
      <c r="O1139" s="45"/>
      <c r="P1139" s="45"/>
      <c r="Q1139" s="45"/>
      <c r="R1139" s="45"/>
      <c r="S1139" s="45"/>
      <c r="T1139" s="45"/>
    </row>
    <row r="1140" ht="21.75" customHeight="1" spans="1:20">
      <c r="A1140" s="8"/>
      <c r="B1140" s="51"/>
      <c r="C1140" s="16" t="s">
        <v>2674</v>
      </c>
      <c r="D1140" s="17" t="s">
        <v>2675</v>
      </c>
      <c r="E1140" s="17" t="s">
        <v>15</v>
      </c>
      <c r="F1140" s="50" t="s">
        <v>297</v>
      </c>
      <c r="G1140" s="53">
        <v>1.1</v>
      </c>
      <c r="H1140" s="11">
        <v>35</v>
      </c>
      <c r="I1140" s="12">
        <f t="shared" si="87"/>
        <v>3.5</v>
      </c>
      <c r="J1140" s="13">
        <f t="shared" si="88"/>
        <v>2.1875</v>
      </c>
      <c r="K1140" s="13" t="s">
        <v>40</v>
      </c>
      <c r="L1140" s="45"/>
      <c r="M1140" s="45"/>
      <c r="N1140" s="45"/>
      <c r="O1140" s="45"/>
      <c r="P1140" s="45"/>
      <c r="Q1140" s="45"/>
      <c r="R1140" s="45"/>
      <c r="S1140" s="45"/>
      <c r="T1140" s="45"/>
    </row>
    <row r="1141" ht="21.75" customHeight="1" spans="1:20">
      <c r="A1141" s="8"/>
      <c r="B1141" s="51"/>
      <c r="C1141" s="64" t="s">
        <v>2676</v>
      </c>
      <c r="D1141" s="64" t="s">
        <v>2677</v>
      </c>
      <c r="E1141" s="64" t="s">
        <v>60</v>
      </c>
      <c r="F1141" s="64" t="s">
        <v>2201</v>
      </c>
      <c r="G1141" s="68">
        <v>0.457638888888889</v>
      </c>
      <c r="H1141" s="71">
        <v>15</v>
      </c>
      <c r="I1141" s="67">
        <v>1.5</v>
      </c>
      <c r="J1141" s="67">
        <v>0.9</v>
      </c>
      <c r="K1141" s="67" t="s">
        <v>91</v>
      </c>
      <c r="L1141" s="45"/>
      <c r="M1141" s="45"/>
      <c r="N1141" s="45"/>
      <c r="O1141" s="45"/>
      <c r="P1141" s="45"/>
      <c r="Q1141" s="45"/>
      <c r="R1141" s="45"/>
      <c r="S1141" s="45"/>
      <c r="T1141" s="45"/>
    </row>
    <row r="1142" ht="21.75" customHeight="1" spans="1:20">
      <c r="A1142" s="8"/>
      <c r="B1142" s="51"/>
      <c r="C1142" s="81" t="s">
        <v>2678</v>
      </c>
      <c r="D1142" s="82" t="s">
        <v>2679</v>
      </c>
      <c r="E1142" s="82" t="s">
        <v>60</v>
      </c>
      <c r="F1142" s="82" t="s">
        <v>1468</v>
      </c>
      <c r="G1142" s="68">
        <v>0.603472222222222</v>
      </c>
      <c r="H1142" s="71">
        <v>19</v>
      </c>
      <c r="I1142" s="67">
        <v>1.9</v>
      </c>
      <c r="J1142" s="69">
        <v>1.2</v>
      </c>
      <c r="K1142" s="69" t="s">
        <v>91</v>
      </c>
      <c r="L1142" s="45"/>
      <c r="M1142" s="45"/>
      <c r="N1142" s="45"/>
      <c r="O1142" s="45"/>
      <c r="P1142" s="45"/>
      <c r="Q1142" s="45"/>
      <c r="R1142" s="45"/>
      <c r="S1142" s="45"/>
      <c r="T1142" s="45"/>
    </row>
    <row r="1143" ht="21.75" customHeight="1" spans="1:20">
      <c r="A1143" s="8"/>
      <c r="B1143" s="51"/>
      <c r="C1143" s="81" t="s">
        <v>2680</v>
      </c>
      <c r="D1143" s="82" t="s">
        <v>2681</v>
      </c>
      <c r="E1143" s="82" t="s">
        <v>60</v>
      </c>
      <c r="F1143" s="82" t="s">
        <v>2353</v>
      </c>
      <c r="G1143" s="68">
        <v>0.493055555555556</v>
      </c>
      <c r="H1143" s="71">
        <v>16</v>
      </c>
      <c r="I1143" s="67">
        <v>1.6</v>
      </c>
      <c r="J1143" s="69">
        <v>1</v>
      </c>
      <c r="K1143" s="69" t="s">
        <v>91</v>
      </c>
      <c r="L1143" s="45"/>
      <c r="M1143" s="45"/>
      <c r="N1143" s="45"/>
      <c r="O1143" s="45"/>
      <c r="P1143" s="45"/>
      <c r="Q1143" s="45"/>
      <c r="R1143" s="45"/>
      <c r="S1143" s="45"/>
      <c r="T1143" s="45"/>
    </row>
    <row r="1144" ht="21.75" customHeight="1" spans="1:20">
      <c r="A1144" s="8"/>
      <c r="B1144" s="51"/>
      <c r="C1144" s="81" t="s">
        <v>2682</v>
      </c>
      <c r="D1144" s="82" t="s">
        <v>2683</v>
      </c>
      <c r="E1144" s="82" t="s">
        <v>15</v>
      </c>
      <c r="F1144" s="82" t="s">
        <v>69</v>
      </c>
      <c r="G1144" s="68">
        <v>0.861111111111111</v>
      </c>
      <c r="H1144" s="71">
        <v>28</v>
      </c>
      <c r="I1144" s="67">
        <v>2.8</v>
      </c>
      <c r="J1144" s="69">
        <v>1.8</v>
      </c>
      <c r="K1144" s="69" t="s">
        <v>91</v>
      </c>
      <c r="L1144" s="45"/>
      <c r="M1144" s="45"/>
      <c r="N1144" s="45"/>
      <c r="O1144" s="45"/>
      <c r="P1144" s="45"/>
      <c r="Q1144" s="45"/>
      <c r="R1144" s="45"/>
      <c r="S1144" s="45"/>
      <c r="T1144" s="45"/>
    </row>
    <row r="1145" ht="21.75" customHeight="1" spans="1:20">
      <c r="A1145" s="8"/>
      <c r="B1145" s="51"/>
      <c r="C1145" s="81" t="s">
        <v>2684</v>
      </c>
      <c r="D1145" s="82" t="s">
        <v>2685</v>
      </c>
      <c r="E1145" s="82" t="s">
        <v>15</v>
      </c>
      <c r="F1145" s="82" t="s">
        <v>2686</v>
      </c>
      <c r="G1145" s="68">
        <v>0.784027777777778</v>
      </c>
      <c r="H1145" s="71">
        <v>25</v>
      </c>
      <c r="I1145" s="67">
        <v>2.5</v>
      </c>
      <c r="J1145" s="69">
        <v>1.6</v>
      </c>
      <c r="K1145" s="69" t="s">
        <v>91</v>
      </c>
      <c r="L1145" s="45"/>
      <c r="M1145" s="45"/>
      <c r="N1145" s="45"/>
      <c r="O1145" s="45"/>
      <c r="P1145" s="45"/>
      <c r="Q1145" s="45"/>
      <c r="R1145" s="45"/>
      <c r="S1145" s="45"/>
      <c r="T1145" s="45"/>
    </row>
    <row r="1146" ht="21.75" customHeight="1" spans="1:20">
      <c r="A1146" s="8"/>
      <c r="B1146" s="51"/>
      <c r="C1146" s="81" t="s">
        <v>2687</v>
      </c>
      <c r="D1146" s="82" t="s">
        <v>2688</v>
      </c>
      <c r="E1146" s="82" t="s">
        <v>15</v>
      </c>
      <c r="F1146" s="82" t="s">
        <v>39</v>
      </c>
      <c r="G1146" s="68">
        <v>0.266666666666667</v>
      </c>
      <c r="H1146" s="71">
        <v>11</v>
      </c>
      <c r="I1146" s="67">
        <v>1.1</v>
      </c>
      <c r="J1146" s="69">
        <v>0.7</v>
      </c>
      <c r="K1146" s="69" t="s">
        <v>91</v>
      </c>
      <c r="L1146" s="45"/>
      <c r="M1146" s="45"/>
      <c r="N1146" s="45"/>
      <c r="O1146" s="45"/>
      <c r="P1146" s="45"/>
      <c r="Q1146" s="45"/>
      <c r="R1146" s="45"/>
      <c r="S1146" s="45"/>
      <c r="T1146" s="45"/>
    </row>
    <row r="1147" ht="21.75" customHeight="1" spans="1:20">
      <c r="A1147" s="8"/>
      <c r="B1147" s="51"/>
      <c r="C1147" s="81" t="s">
        <v>2689</v>
      </c>
      <c r="D1147" s="82" t="s">
        <v>2690</v>
      </c>
      <c r="E1147" s="82" t="s">
        <v>15</v>
      </c>
      <c r="F1147" s="82" t="s">
        <v>33</v>
      </c>
      <c r="G1147" s="68">
        <v>0.793634259258397</v>
      </c>
      <c r="H1147" s="71">
        <v>25</v>
      </c>
      <c r="I1147" s="67">
        <f>H1147/10</f>
        <v>2.5</v>
      </c>
      <c r="J1147" s="69">
        <f>H1147/16</f>
        <v>1.5625</v>
      </c>
      <c r="K1147" s="69" t="s">
        <v>116</v>
      </c>
      <c r="L1147" s="45"/>
      <c r="M1147" s="45"/>
      <c r="N1147" s="45"/>
      <c r="O1147" s="45"/>
      <c r="P1147" s="45"/>
      <c r="Q1147" s="45"/>
      <c r="R1147" s="45"/>
      <c r="S1147" s="45"/>
      <c r="T1147" s="45"/>
    </row>
    <row r="1148" ht="21.75" customHeight="1" spans="1:20">
      <c r="A1148" s="8"/>
      <c r="B1148" s="51"/>
      <c r="C1148" s="81" t="s">
        <v>2691</v>
      </c>
      <c r="D1148" s="82" t="s">
        <v>2692</v>
      </c>
      <c r="E1148" s="82" t="s">
        <v>15</v>
      </c>
      <c r="F1148" s="82" t="s">
        <v>297</v>
      </c>
      <c r="G1148" s="68">
        <v>0.0308101851842366</v>
      </c>
      <c r="H1148" s="66">
        <v>1</v>
      </c>
      <c r="I1148" s="67">
        <f t="shared" ref="I1148:I1164" si="89">H1148/10</f>
        <v>0.1</v>
      </c>
      <c r="J1148" s="69">
        <f t="shared" ref="J1148:J1164" si="90">H1148/16</f>
        <v>0.0625</v>
      </c>
      <c r="K1148" s="69" t="s">
        <v>116</v>
      </c>
      <c r="L1148" s="45"/>
      <c r="M1148" s="45"/>
      <c r="N1148" s="45"/>
      <c r="O1148" s="45"/>
      <c r="P1148" s="45"/>
      <c r="Q1148" s="45"/>
      <c r="R1148" s="45"/>
      <c r="S1148" s="45"/>
      <c r="T1148" s="45"/>
    </row>
    <row r="1149" ht="21.75" customHeight="1" spans="1:20">
      <c r="A1149" s="8"/>
      <c r="B1149" s="51"/>
      <c r="C1149" s="81" t="s">
        <v>2693</v>
      </c>
      <c r="D1149" s="82" t="s">
        <v>2694</v>
      </c>
      <c r="E1149" s="82" t="s">
        <v>15</v>
      </c>
      <c r="F1149" s="82" t="s">
        <v>140</v>
      </c>
      <c r="G1149" s="68">
        <v>0.0680671296286164</v>
      </c>
      <c r="H1149" s="66">
        <v>2</v>
      </c>
      <c r="I1149" s="67">
        <f t="shared" si="89"/>
        <v>0.2</v>
      </c>
      <c r="J1149" s="69">
        <f t="shared" si="90"/>
        <v>0.125</v>
      </c>
      <c r="K1149" s="69" t="s">
        <v>116</v>
      </c>
      <c r="L1149" s="45"/>
      <c r="M1149" s="45"/>
      <c r="N1149" s="45"/>
      <c r="O1149" s="45"/>
      <c r="P1149" s="45"/>
      <c r="Q1149" s="45"/>
      <c r="R1149" s="45"/>
      <c r="S1149" s="45"/>
      <c r="T1149" s="45"/>
    </row>
    <row r="1150" ht="21.75" customHeight="1" spans="1:20">
      <c r="A1150" s="8"/>
      <c r="B1150" s="93"/>
      <c r="C1150" s="81" t="s">
        <v>2695</v>
      </c>
      <c r="D1150" s="82" t="s">
        <v>2690</v>
      </c>
      <c r="E1150" s="82" t="s">
        <v>15</v>
      </c>
      <c r="F1150" s="82" t="s">
        <v>33</v>
      </c>
      <c r="G1150" s="68">
        <v>0.630937499998254</v>
      </c>
      <c r="H1150" s="71">
        <v>20</v>
      </c>
      <c r="I1150" s="67">
        <f t="shared" si="89"/>
        <v>2</v>
      </c>
      <c r="J1150" s="69">
        <f t="shared" si="90"/>
        <v>1.25</v>
      </c>
      <c r="K1150" s="69" t="s">
        <v>116</v>
      </c>
      <c r="L1150" s="45"/>
      <c r="M1150" s="45"/>
      <c r="N1150" s="45"/>
      <c r="O1150" s="45"/>
      <c r="P1150" s="45"/>
      <c r="Q1150" s="45"/>
      <c r="R1150" s="45"/>
      <c r="S1150" s="45"/>
      <c r="T1150" s="45"/>
    </row>
    <row r="1151" ht="21.75" customHeight="1" spans="1:20">
      <c r="A1151" s="8"/>
      <c r="B1151" s="93"/>
      <c r="C1151" s="81" t="s">
        <v>2696</v>
      </c>
      <c r="D1151" s="82" t="s">
        <v>2697</v>
      </c>
      <c r="E1151" s="82" t="s">
        <v>15</v>
      </c>
      <c r="F1151" s="82" t="s">
        <v>285</v>
      </c>
      <c r="G1151" s="68">
        <v>0.655532407407009</v>
      </c>
      <c r="H1151" s="71">
        <v>21</v>
      </c>
      <c r="I1151" s="67">
        <f t="shared" si="89"/>
        <v>2.1</v>
      </c>
      <c r="J1151" s="69">
        <f t="shared" si="90"/>
        <v>1.3125</v>
      </c>
      <c r="K1151" s="69" t="s">
        <v>116</v>
      </c>
      <c r="L1151" s="45"/>
      <c r="M1151" s="45"/>
      <c r="N1151" s="45"/>
      <c r="O1151" s="45"/>
      <c r="P1151" s="45"/>
      <c r="Q1151" s="45"/>
      <c r="R1151" s="45"/>
      <c r="S1151" s="45"/>
      <c r="T1151" s="45"/>
    </row>
    <row r="1152" ht="21.75" customHeight="1" spans="1:20">
      <c r="A1152" s="8"/>
      <c r="B1152" s="93"/>
      <c r="C1152" s="81" t="s">
        <v>2698</v>
      </c>
      <c r="D1152" s="82" t="s">
        <v>2699</v>
      </c>
      <c r="E1152" s="82" t="s">
        <v>15</v>
      </c>
      <c r="F1152" s="82" t="s">
        <v>33</v>
      </c>
      <c r="G1152" s="68">
        <v>0.797187500000291</v>
      </c>
      <c r="H1152" s="71">
        <v>26</v>
      </c>
      <c r="I1152" s="67">
        <f t="shared" si="89"/>
        <v>2.6</v>
      </c>
      <c r="J1152" s="69">
        <f t="shared" si="90"/>
        <v>1.625</v>
      </c>
      <c r="K1152" s="69" t="s">
        <v>116</v>
      </c>
      <c r="L1152" s="45"/>
      <c r="M1152" s="45"/>
      <c r="N1152" s="45"/>
      <c r="O1152" s="45"/>
      <c r="P1152" s="45"/>
      <c r="Q1152" s="45"/>
      <c r="R1152" s="45"/>
      <c r="S1152" s="45"/>
      <c r="T1152" s="45"/>
    </row>
    <row r="1153" ht="21.75" customHeight="1" spans="1:20">
      <c r="A1153" s="8"/>
      <c r="B1153" s="93"/>
      <c r="C1153" s="81" t="s">
        <v>2700</v>
      </c>
      <c r="D1153" s="82" t="s">
        <v>2701</v>
      </c>
      <c r="E1153" s="82" t="s">
        <v>15</v>
      </c>
      <c r="F1153" s="82" t="s">
        <v>300</v>
      </c>
      <c r="G1153" s="68">
        <v>0.724907407406135</v>
      </c>
      <c r="H1153" s="71">
        <v>23</v>
      </c>
      <c r="I1153" s="67">
        <f t="shared" si="89"/>
        <v>2.3</v>
      </c>
      <c r="J1153" s="69">
        <f t="shared" si="90"/>
        <v>1.4375</v>
      </c>
      <c r="K1153" s="69" t="s">
        <v>116</v>
      </c>
      <c r="L1153" s="45"/>
      <c r="M1153" s="45"/>
      <c r="N1153" s="45"/>
      <c r="O1153" s="45"/>
      <c r="P1153" s="45"/>
      <c r="Q1153" s="45"/>
      <c r="R1153" s="45"/>
      <c r="S1153" s="45"/>
      <c r="T1153" s="45"/>
    </row>
    <row r="1154" ht="21.75" customHeight="1" spans="1:20">
      <c r="A1154" s="8"/>
      <c r="B1154" s="93"/>
      <c r="C1154" s="81" t="s">
        <v>2702</v>
      </c>
      <c r="D1154" s="82" t="s">
        <v>2703</v>
      </c>
      <c r="E1154" s="82" t="s">
        <v>60</v>
      </c>
      <c r="F1154" s="82" t="s">
        <v>33</v>
      </c>
      <c r="G1154" s="68">
        <v>0.98136574073942</v>
      </c>
      <c r="H1154" s="71">
        <v>31</v>
      </c>
      <c r="I1154" s="67">
        <f t="shared" si="89"/>
        <v>3.1</v>
      </c>
      <c r="J1154" s="69">
        <f t="shared" si="90"/>
        <v>1.9375</v>
      </c>
      <c r="K1154" s="69" t="s">
        <v>116</v>
      </c>
      <c r="L1154" s="45"/>
      <c r="M1154" s="45"/>
      <c r="N1154" s="45"/>
      <c r="O1154" s="45"/>
      <c r="P1154" s="45"/>
      <c r="Q1154" s="45"/>
      <c r="R1154" s="45"/>
      <c r="S1154" s="45"/>
      <c r="T1154" s="45"/>
    </row>
    <row r="1155" ht="21.75" customHeight="1" spans="1:20">
      <c r="A1155" s="8"/>
      <c r="B1155" s="93"/>
      <c r="C1155" s="81" t="s">
        <v>2704</v>
      </c>
      <c r="D1155" s="82" t="s">
        <v>2705</v>
      </c>
      <c r="E1155" s="82" t="s">
        <v>60</v>
      </c>
      <c r="F1155" s="82" t="s">
        <v>297</v>
      </c>
      <c r="G1155" s="68">
        <v>0.574965277777665</v>
      </c>
      <c r="H1155" s="71">
        <v>18</v>
      </c>
      <c r="I1155" s="67">
        <f t="shared" si="89"/>
        <v>1.8</v>
      </c>
      <c r="J1155" s="69">
        <f t="shared" si="90"/>
        <v>1.125</v>
      </c>
      <c r="K1155" s="69" t="s">
        <v>116</v>
      </c>
      <c r="L1155" s="45"/>
      <c r="M1155" s="45"/>
      <c r="N1155" s="45"/>
      <c r="O1155" s="45"/>
      <c r="P1155" s="45"/>
      <c r="Q1155" s="45"/>
      <c r="R1155" s="45"/>
      <c r="S1155" s="45"/>
      <c r="T1155" s="45"/>
    </row>
    <row r="1156" s="56" customFormat="1" ht="21.75" customHeight="1" spans="1:20">
      <c r="A1156" s="8"/>
      <c r="B1156" s="93"/>
      <c r="C1156" s="81" t="s">
        <v>2706</v>
      </c>
      <c r="D1156" s="82" t="s">
        <v>2707</v>
      </c>
      <c r="E1156" s="82" t="s">
        <v>15</v>
      </c>
      <c r="F1156" s="82" t="s">
        <v>2708</v>
      </c>
      <c r="G1156" s="68">
        <v>0.676932870370365</v>
      </c>
      <c r="H1156" s="71">
        <v>22</v>
      </c>
      <c r="I1156" s="67">
        <f t="shared" si="89"/>
        <v>2.2</v>
      </c>
      <c r="J1156" s="69">
        <f t="shared" si="90"/>
        <v>1.375</v>
      </c>
      <c r="K1156" s="69" t="s">
        <v>116</v>
      </c>
      <c r="L1156" s="18"/>
      <c r="M1156" s="18"/>
      <c r="N1156" s="18"/>
      <c r="O1156" s="18"/>
      <c r="P1156" s="18"/>
      <c r="Q1156" s="18"/>
      <c r="R1156" s="18"/>
      <c r="S1156" s="18"/>
      <c r="T1156" s="18"/>
    </row>
    <row r="1157" ht="21.75" customHeight="1" spans="1:20">
      <c r="A1157" s="8"/>
      <c r="B1157" s="93"/>
      <c r="C1157" s="81" t="s">
        <v>2709</v>
      </c>
      <c r="D1157" s="82" t="s">
        <v>2710</v>
      </c>
      <c r="E1157" s="82" t="s">
        <v>15</v>
      </c>
      <c r="F1157" s="82" t="s">
        <v>410</v>
      </c>
      <c r="G1157" s="68">
        <v>0.0747800925928459</v>
      </c>
      <c r="H1157" s="66">
        <v>2</v>
      </c>
      <c r="I1157" s="67">
        <f t="shared" si="89"/>
        <v>0.2</v>
      </c>
      <c r="J1157" s="69">
        <f t="shared" si="90"/>
        <v>0.125</v>
      </c>
      <c r="K1157" s="69" t="s">
        <v>116</v>
      </c>
      <c r="L1157" s="45"/>
      <c r="M1157" s="45"/>
      <c r="N1157" s="45"/>
      <c r="O1157" s="45"/>
      <c r="P1157" s="45"/>
      <c r="Q1157" s="45"/>
      <c r="R1157" s="45"/>
      <c r="S1157" s="45"/>
      <c r="T1157" s="45"/>
    </row>
    <row r="1158" ht="21.75" customHeight="1" spans="1:20">
      <c r="A1158" s="8"/>
      <c r="B1158" s="93"/>
      <c r="C1158" s="81" t="s">
        <v>2711</v>
      </c>
      <c r="D1158" s="82" t="s">
        <v>2712</v>
      </c>
      <c r="E1158" s="82" t="s">
        <v>15</v>
      </c>
      <c r="F1158" s="82" t="s">
        <v>1154</v>
      </c>
      <c r="G1158" s="68">
        <v>0.590393518519704</v>
      </c>
      <c r="H1158" s="71">
        <v>19</v>
      </c>
      <c r="I1158" s="67">
        <f t="shared" si="89"/>
        <v>1.9</v>
      </c>
      <c r="J1158" s="69">
        <f t="shared" si="90"/>
        <v>1.1875</v>
      </c>
      <c r="K1158" s="69" t="s">
        <v>116</v>
      </c>
      <c r="L1158" s="45"/>
      <c r="M1158" s="45"/>
      <c r="N1158" s="45"/>
      <c r="O1158" s="45"/>
      <c r="P1158" s="45"/>
      <c r="Q1158" s="45"/>
      <c r="R1158" s="45"/>
      <c r="S1158" s="45"/>
      <c r="T1158" s="45"/>
    </row>
    <row r="1159" ht="21.75" customHeight="1" spans="1:20">
      <c r="A1159" s="8"/>
      <c r="B1159" s="93"/>
      <c r="C1159" s="81" t="s">
        <v>2713</v>
      </c>
      <c r="D1159" s="82" t="s">
        <v>2714</v>
      </c>
      <c r="E1159" s="82" t="s">
        <v>60</v>
      </c>
      <c r="F1159" s="82" t="s">
        <v>24</v>
      </c>
      <c r="G1159" s="68">
        <v>0.734513888888614</v>
      </c>
      <c r="H1159" s="71">
        <v>24</v>
      </c>
      <c r="I1159" s="67">
        <f t="shared" si="89"/>
        <v>2.4</v>
      </c>
      <c r="J1159" s="69">
        <f t="shared" si="90"/>
        <v>1.5</v>
      </c>
      <c r="K1159" s="69" t="s">
        <v>116</v>
      </c>
      <c r="L1159" s="45"/>
      <c r="M1159" s="45"/>
      <c r="N1159" s="45"/>
      <c r="O1159" s="45"/>
      <c r="P1159" s="45"/>
      <c r="Q1159" s="45"/>
      <c r="R1159" s="45"/>
      <c r="S1159" s="45"/>
      <c r="T1159" s="45"/>
    </row>
    <row r="1160" ht="21.75" customHeight="1" spans="1:20">
      <c r="A1160" s="8"/>
      <c r="B1160" s="93"/>
      <c r="C1160" s="81" t="s">
        <v>2715</v>
      </c>
      <c r="D1160" s="82" t="s">
        <v>2716</v>
      </c>
      <c r="E1160" s="82" t="s">
        <v>15</v>
      </c>
      <c r="F1160" s="82" t="s">
        <v>1540</v>
      </c>
      <c r="G1160" s="68">
        <v>0.144317129630508</v>
      </c>
      <c r="H1160" s="86">
        <v>5</v>
      </c>
      <c r="I1160" s="87">
        <v>0.5</v>
      </c>
      <c r="J1160" s="88">
        <v>0.3</v>
      </c>
      <c r="K1160" s="88" t="s">
        <v>116</v>
      </c>
      <c r="L1160" s="45"/>
      <c r="M1160" s="45"/>
      <c r="N1160" s="45"/>
      <c r="O1160" s="45"/>
      <c r="P1160" s="45"/>
      <c r="Q1160" s="45"/>
      <c r="R1160" s="45"/>
      <c r="S1160" s="45"/>
      <c r="T1160" s="45"/>
    </row>
    <row r="1161" ht="21.75" customHeight="1" spans="1:20">
      <c r="A1161" s="8"/>
      <c r="B1161" s="93"/>
      <c r="C1161" s="81" t="s">
        <v>2717</v>
      </c>
      <c r="D1161" s="82" t="s">
        <v>2716</v>
      </c>
      <c r="E1161" s="82" t="s">
        <v>15</v>
      </c>
      <c r="F1161" s="82" t="s">
        <v>1540</v>
      </c>
      <c r="G1161" s="68">
        <v>0.073206018518249</v>
      </c>
      <c r="H1161" s="66">
        <v>2</v>
      </c>
      <c r="I1161" s="67">
        <f>H1161/10</f>
        <v>0.2</v>
      </c>
      <c r="J1161" s="69">
        <f>H1161/16</f>
        <v>0.125</v>
      </c>
      <c r="K1161" s="69" t="s">
        <v>116</v>
      </c>
      <c r="L1161" s="45"/>
      <c r="M1161" s="45"/>
      <c r="N1161" s="45"/>
      <c r="O1161" s="45"/>
      <c r="P1161" s="45"/>
      <c r="Q1161" s="45"/>
      <c r="R1161" s="45"/>
      <c r="S1161" s="45"/>
      <c r="T1161" s="45"/>
    </row>
    <row r="1162" ht="21.75" customHeight="1" spans="1:20">
      <c r="A1162" s="8"/>
      <c r="B1162" s="93"/>
      <c r="C1162" s="81" t="s">
        <v>2718</v>
      </c>
      <c r="D1162" s="82" t="s">
        <v>2719</v>
      </c>
      <c r="E1162" s="82" t="s">
        <v>15</v>
      </c>
      <c r="F1162" s="82" t="s">
        <v>285</v>
      </c>
      <c r="G1162" s="68">
        <v>0.777592592592555</v>
      </c>
      <c r="H1162" s="71">
        <v>25</v>
      </c>
      <c r="I1162" s="67">
        <f t="shared" si="89"/>
        <v>2.5</v>
      </c>
      <c r="J1162" s="69">
        <f t="shared" si="90"/>
        <v>1.5625</v>
      </c>
      <c r="K1162" s="69" t="s">
        <v>116</v>
      </c>
      <c r="L1162" s="45"/>
      <c r="M1162" s="45"/>
      <c r="N1162" s="45"/>
      <c r="O1162" s="45"/>
      <c r="P1162" s="45"/>
      <c r="Q1162" s="45"/>
      <c r="R1162" s="45"/>
      <c r="S1162" s="45"/>
      <c r="T1162" s="45"/>
    </row>
    <row r="1163" ht="21.75" customHeight="1" spans="1:20">
      <c r="A1163" s="8"/>
      <c r="B1163" s="93"/>
      <c r="C1163" s="81" t="s">
        <v>2720</v>
      </c>
      <c r="D1163" s="82" t="s">
        <v>2721</v>
      </c>
      <c r="E1163" s="82" t="s">
        <v>15</v>
      </c>
      <c r="F1163" s="82" t="s">
        <v>2722</v>
      </c>
      <c r="G1163" s="68">
        <v>0.678194444444671</v>
      </c>
      <c r="H1163" s="71">
        <v>22</v>
      </c>
      <c r="I1163" s="67">
        <f t="shared" si="89"/>
        <v>2.2</v>
      </c>
      <c r="J1163" s="69">
        <f t="shared" si="90"/>
        <v>1.375</v>
      </c>
      <c r="K1163" s="69" t="s">
        <v>116</v>
      </c>
      <c r="L1163" s="45"/>
      <c r="M1163" s="45"/>
      <c r="N1163" s="45"/>
      <c r="O1163" s="45"/>
      <c r="P1163" s="45"/>
      <c r="Q1163" s="45"/>
      <c r="R1163" s="45"/>
      <c r="S1163" s="45"/>
      <c r="T1163" s="45"/>
    </row>
    <row r="1164" ht="21.75" customHeight="1" spans="1:20">
      <c r="A1164" s="8"/>
      <c r="B1164" s="93"/>
      <c r="C1164" s="81" t="s">
        <v>2723</v>
      </c>
      <c r="D1164" s="82" t="s">
        <v>2724</v>
      </c>
      <c r="E1164" s="82" t="s">
        <v>15</v>
      </c>
      <c r="F1164" s="82" t="s">
        <v>143</v>
      </c>
      <c r="G1164" s="66" t="s">
        <v>2725</v>
      </c>
      <c r="H1164" s="71">
        <v>41</v>
      </c>
      <c r="I1164" s="67">
        <f t="shared" si="89"/>
        <v>4.1</v>
      </c>
      <c r="J1164" s="69">
        <f t="shared" si="90"/>
        <v>2.5625</v>
      </c>
      <c r="K1164" s="69" t="s">
        <v>116</v>
      </c>
      <c r="L1164" s="45"/>
      <c r="M1164" s="45"/>
      <c r="N1164" s="45"/>
      <c r="O1164" s="45"/>
      <c r="P1164" s="45"/>
      <c r="Q1164" s="45"/>
      <c r="R1164" s="45"/>
      <c r="S1164" s="45"/>
      <c r="T1164" s="45"/>
    </row>
    <row r="1165" ht="21.75" customHeight="1" spans="1:20">
      <c r="A1165" s="8"/>
      <c r="B1165" s="93"/>
      <c r="C1165" s="81" t="s">
        <v>2726</v>
      </c>
      <c r="D1165" s="82" t="s">
        <v>2727</v>
      </c>
      <c r="E1165" s="82" t="s">
        <v>15</v>
      </c>
      <c r="F1165" s="82" t="s">
        <v>266</v>
      </c>
      <c r="G1165" s="68">
        <v>0.12791666666817</v>
      </c>
      <c r="H1165" s="66">
        <v>4</v>
      </c>
      <c r="I1165" s="67">
        <v>0.4</v>
      </c>
      <c r="J1165" s="69">
        <v>0.2</v>
      </c>
      <c r="K1165" s="69" t="s">
        <v>116</v>
      </c>
      <c r="L1165" s="45"/>
      <c r="M1165" s="45"/>
      <c r="N1165" s="45"/>
      <c r="O1165" s="45"/>
      <c r="P1165" s="45"/>
      <c r="Q1165" s="45"/>
      <c r="R1165" s="45"/>
      <c r="S1165" s="45"/>
      <c r="T1165" s="45"/>
    </row>
    <row r="1166" ht="21.75" customHeight="1" spans="1:20">
      <c r="A1166" s="8"/>
      <c r="B1166" s="93"/>
      <c r="C1166" s="81" t="s">
        <v>2728</v>
      </c>
      <c r="D1166" s="82" t="s">
        <v>2729</v>
      </c>
      <c r="E1166" s="82" t="s">
        <v>15</v>
      </c>
      <c r="F1166" s="82" t="s">
        <v>410</v>
      </c>
      <c r="G1166" s="68">
        <v>0.0915393518516794</v>
      </c>
      <c r="H1166" s="66">
        <v>3</v>
      </c>
      <c r="I1166" s="67">
        <f t="shared" ref="I1166:I1168" si="91">H1166/10</f>
        <v>0.3</v>
      </c>
      <c r="J1166" s="69">
        <f t="shared" ref="J1166:J1168" si="92">H1166/16</f>
        <v>0.1875</v>
      </c>
      <c r="K1166" s="69" t="s">
        <v>116</v>
      </c>
      <c r="L1166" s="45"/>
      <c r="M1166" s="45"/>
      <c r="N1166" s="45"/>
      <c r="O1166" s="45"/>
      <c r="P1166" s="45"/>
      <c r="Q1166" s="45"/>
      <c r="R1166" s="45"/>
      <c r="S1166" s="45"/>
      <c r="T1166" s="45"/>
    </row>
    <row r="1167" ht="21.75" customHeight="1" spans="1:20">
      <c r="A1167" s="8"/>
      <c r="B1167" s="93"/>
      <c r="C1167" s="81" t="s">
        <v>2730</v>
      </c>
      <c r="D1167" s="82" t="s">
        <v>2731</v>
      </c>
      <c r="E1167" s="82" t="s">
        <v>15</v>
      </c>
      <c r="F1167" s="82" t="s">
        <v>2732</v>
      </c>
      <c r="G1167" s="68">
        <v>0.456388888887886</v>
      </c>
      <c r="H1167" s="71">
        <v>15</v>
      </c>
      <c r="I1167" s="67">
        <f t="shared" si="91"/>
        <v>1.5</v>
      </c>
      <c r="J1167" s="69">
        <f t="shared" si="92"/>
        <v>0.9375</v>
      </c>
      <c r="K1167" s="69" t="s">
        <v>116</v>
      </c>
      <c r="L1167" s="45"/>
      <c r="M1167" s="45"/>
      <c r="N1167" s="45"/>
      <c r="O1167" s="45"/>
      <c r="P1167" s="45"/>
      <c r="Q1167" s="45"/>
      <c r="R1167" s="45"/>
      <c r="S1167" s="45"/>
      <c r="T1167" s="45"/>
    </row>
    <row r="1168" ht="21.75" customHeight="1" spans="1:20">
      <c r="A1168" s="8"/>
      <c r="B1168" s="51" t="s">
        <v>2733</v>
      </c>
      <c r="C1168" s="36" t="s">
        <v>2734</v>
      </c>
      <c r="D1168" s="28" t="s">
        <v>1882</v>
      </c>
      <c r="E1168" s="27" t="s">
        <v>60</v>
      </c>
      <c r="F1168" s="28" t="s">
        <v>1883</v>
      </c>
      <c r="G1168" s="10">
        <v>0.651388888888889</v>
      </c>
      <c r="H1168" s="9">
        <v>21</v>
      </c>
      <c r="I1168" s="27">
        <f t="shared" si="91"/>
        <v>2.1</v>
      </c>
      <c r="J1168" s="13">
        <f t="shared" si="92"/>
        <v>1.3125</v>
      </c>
      <c r="K1168" s="13" t="s">
        <v>40</v>
      </c>
      <c r="L1168" s="45"/>
      <c r="M1168" s="45"/>
      <c r="N1168" s="45"/>
      <c r="O1168" s="45"/>
      <c r="P1168" s="45"/>
      <c r="Q1168" s="45"/>
      <c r="R1168" s="45"/>
      <c r="S1168" s="45"/>
      <c r="T1168" s="45"/>
    </row>
    <row r="1169" ht="21.75" customHeight="1" spans="1:20">
      <c r="A1169" s="8"/>
      <c r="B1169" s="51"/>
      <c r="C1169" s="64" t="s">
        <v>2735</v>
      </c>
      <c r="D1169" s="64" t="s">
        <v>2736</v>
      </c>
      <c r="E1169" s="64" t="s">
        <v>15</v>
      </c>
      <c r="F1169" s="64" t="s">
        <v>2201</v>
      </c>
      <c r="G1169" s="68">
        <v>0.308333333333333</v>
      </c>
      <c r="H1169" s="71">
        <v>10</v>
      </c>
      <c r="I1169" s="67">
        <v>1</v>
      </c>
      <c r="J1169" s="67">
        <v>0.6</v>
      </c>
      <c r="K1169" s="67" t="s">
        <v>91</v>
      </c>
      <c r="L1169" s="45"/>
      <c r="M1169" s="45"/>
      <c r="N1169" s="45"/>
      <c r="O1169" s="45"/>
      <c r="P1169" s="45"/>
      <c r="Q1169" s="45"/>
      <c r="R1169" s="45"/>
      <c r="S1169" s="45"/>
      <c r="T1169" s="45"/>
    </row>
    <row r="1170" ht="21.75" customHeight="1" spans="1:20">
      <c r="A1170" s="8"/>
      <c r="B1170" s="51"/>
      <c r="C1170" s="81" t="s">
        <v>2737</v>
      </c>
      <c r="D1170" s="82" t="s">
        <v>2738</v>
      </c>
      <c r="E1170" s="82" t="s">
        <v>60</v>
      </c>
      <c r="F1170" s="82" t="s">
        <v>1129</v>
      </c>
      <c r="G1170" s="68">
        <v>0.25</v>
      </c>
      <c r="H1170" s="71">
        <v>8</v>
      </c>
      <c r="I1170" s="67">
        <v>0.8</v>
      </c>
      <c r="J1170" s="69">
        <v>0.5</v>
      </c>
      <c r="K1170" s="69" t="s">
        <v>91</v>
      </c>
      <c r="L1170" s="45"/>
      <c r="M1170" s="45"/>
      <c r="N1170" s="45"/>
      <c r="O1170" s="45"/>
      <c r="P1170" s="45"/>
      <c r="Q1170" s="45"/>
      <c r="R1170" s="45"/>
      <c r="S1170" s="45"/>
      <c r="T1170" s="45"/>
    </row>
    <row r="1171" ht="21.75" customHeight="1" spans="1:20">
      <c r="A1171" s="8"/>
      <c r="B1171" s="51"/>
      <c r="C1171" s="81" t="s">
        <v>2739</v>
      </c>
      <c r="D1171" s="82" t="s">
        <v>2740</v>
      </c>
      <c r="E1171" s="82" t="s">
        <v>15</v>
      </c>
      <c r="F1171" s="82" t="s">
        <v>2741</v>
      </c>
      <c r="G1171" s="68">
        <v>0.459027777777778</v>
      </c>
      <c r="H1171" s="71">
        <v>15</v>
      </c>
      <c r="I1171" s="67">
        <v>1.5</v>
      </c>
      <c r="J1171" s="69">
        <v>0.9</v>
      </c>
      <c r="K1171" s="69" t="s">
        <v>91</v>
      </c>
      <c r="L1171" s="45"/>
      <c r="M1171" s="45"/>
      <c r="N1171" s="45"/>
      <c r="O1171" s="45"/>
      <c r="P1171" s="45"/>
      <c r="Q1171" s="45"/>
      <c r="R1171" s="45"/>
      <c r="S1171" s="45"/>
      <c r="T1171" s="45"/>
    </row>
    <row r="1172" ht="21.75" customHeight="1" spans="1:20">
      <c r="A1172" s="8"/>
      <c r="B1172" s="51"/>
      <c r="C1172" s="81" t="s">
        <v>2742</v>
      </c>
      <c r="D1172" s="82" t="s">
        <v>2743</v>
      </c>
      <c r="E1172" s="82" t="s">
        <v>15</v>
      </c>
      <c r="F1172" s="82" t="s">
        <v>234</v>
      </c>
      <c r="G1172" s="68">
        <v>0.905555555555556</v>
      </c>
      <c r="H1172" s="71">
        <v>29</v>
      </c>
      <c r="I1172" s="67">
        <v>2.9</v>
      </c>
      <c r="J1172" s="69">
        <v>1.8</v>
      </c>
      <c r="K1172" s="69" t="s">
        <v>91</v>
      </c>
      <c r="L1172" s="45"/>
      <c r="M1172" s="45"/>
      <c r="N1172" s="45"/>
      <c r="O1172" s="45"/>
      <c r="P1172" s="45"/>
      <c r="Q1172" s="45"/>
      <c r="R1172" s="45"/>
      <c r="S1172" s="45"/>
      <c r="T1172" s="45"/>
    </row>
    <row r="1173" ht="21.75" customHeight="1" spans="1:20">
      <c r="A1173" s="8"/>
      <c r="B1173" s="51"/>
      <c r="C1173" s="81" t="s">
        <v>2744</v>
      </c>
      <c r="D1173" s="82" t="s">
        <v>2745</v>
      </c>
      <c r="E1173" s="82" t="s">
        <v>15</v>
      </c>
      <c r="F1173" s="82" t="s">
        <v>2746</v>
      </c>
      <c r="G1173" s="68">
        <v>0.238194444444444</v>
      </c>
      <c r="H1173" s="71">
        <v>8</v>
      </c>
      <c r="I1173" s="67">
        <v>0.8</v>
      </c>
      <c r="J1173" s="69">
        <v>0.5</v>
      </c>
      <c r="K1173" s="69" t="s">
        <v>91</v>
      </c>
      <c r="L1173" s="45"/>
      <c r="M1173" s="45"/>
      <c r="N1173" s="45"/>
      <c r="O1173" s="45"/>
      <c r="P1173" s="45"/>
      <c r="Q1173" s="45"/>
      <c r="R1173" s="45"/>
      <c r="S1173" s="45"/>
      <c r="T1173" s="45"/>
    </row>
    <row r="1174" ht="21.75" customHeight="1" spans="1:20">
      <c r="A1174" s="8"/>
      <c r="B1174" s="51"/>
      <c r="C1174" s="81" t="s">
        <v>2747</v>
      </c>
      <c r="D1174" s="82" t="s">
        <v>2748</v>
      </c>
      <c r="E1174" s="82" t="s">
        <v>15</v>
      </c>
      <c r="F1174" s="82" t="s">
        <v>1883</v>
      </c>
      <c r="G1174" s="68">
        <v>0.432638888888889</v>
      </c>
      <c r="H1174" s="71">
        <v>14</v>
      </c>
      <c r="I1174" s="67">
        <v>1.4</v>
      </c>
      <c r="J1174" s="69">
        <v>0.9</v>
      </c>
      <c r="K1174" s="69" t="s">
        <v>91</v>
      </c>
      <c r="L1174" s="45"/>
      <c r="M1174" s="45"/>
      <c r="N1174" s="45"/>
      <c r="O1174" s="45"/>
      <c r="P1174" s="45"/>
      <c r="Q1174" s="45"/>
      <c r="R1174" s="45"/>
      <c r="S1174" s="45"/>
      <c r="T1174" s="45"/>
    </row>
    <row r="1175" ht="21.75" customHeight="1" spans="1:20">
      <c r="A1175" s="8"/>
      <c r="B1175" s="51"/>
      <c r="C1175" s="81" t="s">
        <v>2749</v>
      </c>
      <c r="D1175" s="82" t="s">
        <v>2750</v>
      </c>
      <c r="E1175" s="82" t="s">
        <v>60</v>
      </c>
      <c r="F1175" s="82" t="s">
        <v>561</v>
      </c>
      <c r="G1175" s="68">
        <v>0.349305555555556</v>
      </c>
      <c r="H1175" s="71">
        <v>11</v>
      </c>
      <c r="I1175" s="67">
        <v>1.1</v>
      </c>
      <c r="J1175" s="69">
        <v>0.7</v>
      </c>
      <c r="K1175" s="69" t="s">
        <v>91</v>
      </c>
      <c r="L1175" s="45"/>
      <c r="M1175" s="45"/>
      <c r="N1175" s="45"/>
      <c r="O1175" s="45"/>
      <c r="P1175" s="45"/>
      <c r="Q1175" s="45"/>
      <c r="R1175" s="45"/>
      <c r="S1175" s="45"/>
      <c r="T1175" s="45"/>
    </row>
    <row r="1176" ht="21.75" customHeight="1" spans="1:20">
      <c r="A1176" s="8"/>
      <c r="B1176" s="51"/>
      <c r="C1176" s="81" t="s">
        <v>2751</v>
      </c>
      <c r="D1176" s="82" t="s">
        <v>2752</v>
      </c>
      <c r="E1176" s="82" t="s">
        <v>60</v>
      </c>
      <c r="F1176" s="82" t="s">
        <v>2753</v>
      </c>
      <c r="G1176" s="68">
        <v>0.285416666666667</v>
      </c>
      <c r="H1176" s="71">
        <v>9</v>
      </c>
      <c r="I1176" s="67">
        <v>0.9</v>
      </c>
      <c r="J1176" s="69">
        <v>0.6</v>
      </c>
      <c r="K1176" s="69" t="s">
        <v>91</v>
      </c>
      <c r="L1176" s="45"/>
      <c r="M1176" s="45"/>
      <c r="N1176" s="45"/>
      <c r="O1176" s="45"/>
      <c r="P1176" s="45"/>
      <c r="Q1176" s="45"/>
      <c r="R1176" s="45"/>
      <c r="S1176" s="45"/>
      <c r="T1176" s="45"/>
    </row>
    <row r="1177" ht="21.75" customHeight="1" spans="1:20">
      <c r="A1177" s="8"/>
      <c r="B1177" s="51"/>
      <c r="C1177" s="81" t="s">
        <v>2754</v>
      </c>
      <c r="D1177" s="82" t="s">
        <v>2755</v>
      </c>
      <c r="E1177" s="82" t="s">
        <v>102</v>
      </c>
      <c r="F1177" s="82" t="s">
        <v>153</v>
      </c>
      <c r="G1177" s="68">
        <v>0.475</v>
      </c>
      <c r="H1177" s="71">
        <v>15</v>
      </c>
      <c r="I1177" s="67">
        <v>1.5</v>
      </c>
      <c r="J1177" s="69">
        <v>1</v>
      </c>
      <c r="K1177" s="69" t="s">
        <v>91</v>
      </c>
      <c r="L1177" s="45"/>
      <c r="M1177" s="45"/>
      <c r="N1177" s="45"/>
      <c r="O1177" s="45"/>
      <c r="P1177" s="45"/>
      <c r="Q1177" s="45"/>
      <c r="R1177" s="45"/>
      <c r="S1177" s="45"/>
      <c r="T1177" s="45"/>
    </row>
    <row r="1178" ht="21.75" customHeight="1" spans="1:20">
      <c r="A1178" s="8"/>
      <c r="B1178" s="51"/>
      <c r="C1178" s="81" t="s">
        <v>2756</v>
      </c>
      <c r="D1178" s="82" t="s">
        <v>2757</v>
      </c>
      <c r="E1178" s="82" t="s">
        <v>102</v>
      </c>
      <c r="F1178" s="82" t="s">
        <v>2758</v>
      </c>
      <c r="G1178" s="68">
        <v>0.609722222222222</v>
      </c>
      <c r="H1178" s="71">
        <v>20</v>
      </c>
      <c r="I1178" s="67">
        <v>2</v>
      </c>
      <c r="J1178" s="69">
        <v>1.2</v>
      </c>
      <c r="K1178" s="69" t="s">
        <v>91</v>
      </c>
      <c r="L1178" s="45"/>
      <c r="M1178" s="45"/>
      <c r="N1178" s="45"/>
      <c r="O1178" s="45"/>
      <c r="P1178" s="45"/>
      <c r="Q1178" s="45"/>
      <c r="R1178" s="45"/>
      <c r="S1178" s="45"/>
      <c r="T1178" s="45"/>
    </row>
    <row r="1179" ht="21.75" customHeight="1" spans="1:20">
      <c r="A1179" s="8"/>
      <c r="B1179" s="51"/>
      <c r="C1179" s="81" t="s">
        <v>2759</v>
      </c>
      <c r="D1179" s="82" t="s">
        <v>2760</v>
      </c>
      <c r="E1179" s="82" t="s">
        <v>439</v>
      </c>
      <c r="F1179" s="82" t="s">
        <v>2761</v>
      </c>
      <c r="G1179" s="68">
        <v>0.467361111111111</v>
      </c>
      <c r="H1179" s="71">
        <v>15</v>
      </c>
      <c r="I1179" s="67">
        <v>1.5</v>
      </c>
      <c r="J1179" s="69">
        <v>0.9</v>
      </c>
      <c r="K1179" s="69" t="s">
        <v>91</v>
      </c>
      <c r="L1179" s="45"/>
      <c r="M1179" s="45"/>
      <c r="N1179" s="45"/>
      <c r="O1179" s="45"/>
      <c r="P1179" s="45"/>
      <c r="Q1179" s="45"/>
      <c r="R1179" s="45"/>
      <c r="S1179" s="45"/>
      <c r="T1179" s="45"/>
    </row>
    <row r="1180" ht="21.75" customHeight="1" spans="1:20">
      <c r="A1180" s="8"/>
      <c r="B1180" s="51"/>
      <c r="C1180" s="81" t="s">
        <v>2762</v>
      </c>
      <c r="D1180" s="82" t="s">
        <v>2763</v>
      </c>
      <c r="E1180" s="82" t="s">
        <v>60</v>
      </c>
      <c r="F1180" s="82" t="s">
        <v>24</v>
      </c>
      <c r="G1180" s="68">
        <v>0.774699074074306</v>
      </c>
      <c r="H1180" s="71">
        <v>25</v>
      </c>
      <c r="I1180" s="67">
        <f>H1180/10</f>
        <v>2.5</v>
      </c>
      <c r="J1180" s="69">
        <f>H1180/16</f>
        <v>1.5625</v>
      </c>
      <c r="K1180" s="69" t="s">
        <v>116</v>
      </c>
      <c r="L1180" s="45"/>
      <c r="M1180" s="45"/>
      <c r="N1180" s="45"/>
      <c r="O1180" s="45"/>
      <c r="P1180" s="45"/>
      <c r="Q1180" s="45"/>
      <c r="R1180" s="45"/>
      <c r="S1180" s="45"/>
      <c r="T1180" s="45"/>
    </row>
    <row r="1181" ht="21.75" customHeight="1" spans="1:20">
      <c r="A1181" s="8"/>
      <c r="B1181" s="93"/>
      <c r="C1181" s="81" t="s">
        <v>2764</v>
      </c>
      <c r="D1181" s="82" t="s">
        <v>2765</v>
      </c>
      <c r="E1181" s="82" t="s">
        <v>15</v>
      </c>
      <c r="F1181" s="82" t="s">
        <v>1062</v>
      </c>
      <c r="G1181" s="68">
        <v>0.299918981480005</v>
      </c>
      <c r="H1181" s="66">
        <v>10</v>
      </c>
      <c r="I1181" s="67">
        <f t="shared" ref="I1181:I1191" si="93">H1181/10</f>
        <v>1</v>
      </c>
      <c r="J1181" s="69">
        <f t="shared" ref="J1181:J1191" si="94">H1181/16</f>
        <v>0.625</v>
      </c>
      <c r="K1181" s="69" t="s">
        <v>116</v>
      </c>
      <c r="L1181" s="45"/>
      <c r="M1181" s="45"/>
      <c r="N1181" s="45"/>
      <c r="O1181" s="45"/>
      <c r="P1181" s="45"/>
      <c r="Q1181" s="45"/>
      <c r="R1181" s="45"/>
      <c r="S1181" s="45"/>
      <c r="T1181" s="45"/>
    </row>
    <row r="1182" ht="21.75" customHeight="1" spans="1:20">
      <c r="A1182" s="8"/>
      <c r="B1182" s="93"/>
      <c r="C1182" s="81" t="s">
        <v>2766</v>
      </c>
      <c r="D1182" s="82" t="s">
        <v>2767</v>
      </c>
      <c r="E1182" s="82" t="s">
        <v>60</v>
      </c>
      <c r="F1182" s="82" t="s">
        <v>285</v>
      </c>
      <c r="G1182" s="68">
        <v>0.177685185186419</v>
      </c>
      <c r="H1182" s="66">
        <v>6</v>
      </c>
      <c r="I1182" s="67">
        <f t="shared" si="93"/>
        <v>0.6</v>
      </c>
      <c r="J1182" s="69">
        <f t="shared" si="94"/>
        <v>0.375</v>
      </c>
      <c r="K1182" s="69" t="s">
        <v>116</v>
      </c>
      <c r="L1182" s="45"/>
      <c r="M1182" s="45"/>
      <c r="N1182" s="45"/>
      <c r="O1182" s="45"/>
      <c r="P1182" s="45"/>
      <c r="Q1182" s="45"/>
      <c r="R1182" s="45"/>
      <c r="S1182" s="45"/>
      <c r="T1182" s="45"/>
    </row>
    <row r="1183" ht="21.75" customHeight="1" spans="1:20">
      <c r="A1183" s="8"/>
      <c r="B1183" s="93"/>
      <c r="C1183" s="81" t="s">
        <v>2768</v>
      </c>
      <c r="D1183" s="82" t="s">
        <v>2769</v>
      </c>
      <c r="E1183" s="82" t="s">
        <v>15</v>
      </c>
      <c r="F1183" s="82" t="s">
        <v>277</v>
      </c>
      <c r="G1183" s="68">
        <v>0.188368055554747</v>
      </c>
      <c r="H1183" s="66">
        <v>6</v>
      </c>
      <c r="I1183" s="67">
        <f t="shared" si="93"/>
        <v>0.6</v>
      </c>
      <c r="J1183" s="69">
        <f t="shared" si="94"/>
        <v>0.375</v>
      </c>
      <c r="K1183" s="69" t="s">
        <v>116</v>
      </c>
      <c r="L1183" s="45"/>
      <c r="M1183" s="45"/>
      <c r="N1183" s="45"/>
      <c r="O1183" s="45"/>
      <c r="P1183" s="45"/>
      <c r="Q1183" s="45"/>
      <c r="R1183" s="45"/>
      <c r="S1183" s="45"/>
      <c r="T1183" s="45"/>
    </row>
    <row r="1184" ht="21.75" customHeight="1" spans="1:20">
      <c r="A1184" s="8"/>
      <c r="B1184" s="93"/>
      <c r="C1184" s="81" t="s">
        <v>2770</v>
      </c>
      <c r="D1184" s="82" t="s">
        <v>2771</v>
      </c>
      <c r="E1184" s="82" t="s">
        <v>15</v>
      </c>
      <c r="F1184" s="82" t="s">
        <v>24</v>
      </c>
      <c r="G1184" s="68">
        <v>0.930937500001164</v>
      </c>
      <c r="H1184" s="71">
        <v>30</v>
      </c>
      <c r="I1184" s="67">
        <f t="shared" si="93"/>
        <v>3</v>
      </c>
      <c r="J1184" s="69">
        <f t="shared" si="94"/>
        <v>1.875</v>
      </c>
      <c r="K1184" s="69" t="s">
        <v>116</v>
      </c>
      <c r="L1184" s="45"/>
      <c r="M1184" s="45"/>
      <c r="N1184" s="45"/>
      <c r="O1184" s="45"/>
      <c r="P1184" s="45"/>
      <c r="Q1184" s="45"/>
      <c r="R1184" s="45"/>
      <c r="S1184" s="45"/>
      <c r="T1184" s="45"/>
    </row>
    <row r="1185" ht="21.75" customHeight="1" spans="1:20">
      <c r="A1185" s="8"/>
      <c r="B1185" s="93"/>
      <c r="C1185" s="81" t="s">
        <v>2772</v>
      </c>
      <c r="D1185" s="82" t="s">
        <v>2773</v>
      </c>
      <c r="E1185" s="82" t="s">
        <v>15</v>
      </c>
      <c r="F1185" s="82" t="s">
        <v>297</v>
      </c>
      <c r="G1185" s="68">
        <v>0.749606481480441</v>
      </c>
      <c r="H1185" s="71">
        <v>24</v>
      </c>
      <c r="I1185" s="67">
        <f t="shared" si="93"/>
        <v>2.4</v>
      </c>
      <c r="J1185" s="69">
        <f t="shared" si="94"/>
        <v>1.5</v>
      </c>
      <c r="K1185" s="69" t="s">
        <v>116</v>
      </c>
      <c r="L1185" s="45"/>
      <c r="M1185" s="45"/>
      <c r="N1185" s="45"/>
      <c r="O1185" s="45"/>
      <c r="P1185" s="45"/>
      <c r="Q1185" s="45"/>
      <c r="R1185" s="45"/>
      <c r="S1185" s="45"/>
      <c r="T1185" s="45"/>
    </row>
    <row r="1186" ht="21.75" customHeight="1" spans="1:20">
      <c r="A1186" s="8"/>
      <c r="B1186" s="93"/>
      <c r="C1186" s="81" t="s">
        <v>2774</v>
      </c>
      <c r="D1186" s="82" t="s">
        <v>2773</v>
      </c>
      <c r="E1186" s="82" t="s">
        <v>15</v>
      </c>
      <c r="F1186" s="82" t="s">
        <v>297</v>
      </c>
      <c r="G1186" s="68">
        <v>0.497789351851679</v>
      </c>
      <c r="H1186" s="71">
        <v>16</v>
      </c>
      <c r="I1186" s="67">
        <f t="shared" si="93"/>
        <v>1.6</v>
      </c>
      <c r="J1186" s="69">
        <f t="shared" si="94"/>
        <v>1</v>
      </c>
      <c r="K1186" s="69" t="s">
        <v>116</v>
      </c>
      <c r="L1186" s="45"/>
      <c r="M1186" s="45"/>
      <c r="N1186" s="45"/>
      <c r="O1186" s="45"/>
      <c r="P1186" s="45"/>
      <c r="Q1186" s="45"/>
      <c r="R1186" s="45"/>
      <c r="S1186" s="45"/>
      <c r="T1186" s="45"/>
    </row>
    <row r="1187" ht="21.75" customHeight="1" spans="1:20">
      <c r="A1187" s="8"/>
      <c r="B1187" s="93"/>
      <c r="C1187" s="81" t="s">
        <v>2775</v>
      </c>
      <c r="D1187" s="82" t="s">
        <v>2776</v>
      </c>
      <c r="E1187" s="82" t="s">
        <v>15</v>
      </c>
      <c r="F1187" s="82" t="s">
        <v>1151</v>
      </c>
      <c r="G1187" s="68">
        <v>0.464189814814745</v>
      </c>
      <c r="H1187" s="71">
        <v>15</v>
      </c>
      <c r="I1187" s="67">
        <f t="shared" si="93"/>
        <v>1.5</v>
      </c>
      <c r="J1187" s="69">
        <f t="shared" si="94"/>
        <v>0.9375</v>
      </c>
      <c r="K1187" s="69" t="s">
        <v>116</v>
      </c>
      <c r="L1187" s="45"/>
      <c r="M1187" s="45"/>
      <c r="N1187" s="45"/>
      <c r="O1187" s="45"/>
      <c r="P1187" s="45"/>
      <c r="Q1187" s="45"/>
      <c r="R1187" s="45"/>
      <c r="S1187" s="45"/>
      <c r="T1187" s="45"/>
    </row>
    <row r="1188" ht="21.75" customHeight="1" spans="1:20">
      <c r="A1188" s="8"/>
      <c r="B1188" s="93"/>
      <c r="C1188" s="81" t="s">
        <v>2777</v>
      </c>
      <c r="D1188" s="82" t="s">
        <v>2778</v>
      </c>
      <c r="E1188" s="82" t="s">
        <v>15</v>
      </c>
      <c r="F1188" s="82" t="s">
        <v>266</v>
      </c>
      <c r="G1188" s="68">
        <v>0.958321759258979</v>
      </c>
      <c r="H1188" s="71">
        <v>31</v>
      </c>
      <c r="I1188" s="67">
        <f t="shared" si="93"/>
        <v>3.1</v>
      </c>
      <c r="J1188" s="69">
        <f t="shared" si="94"/>
        <v>1.9375</v>
      </c>
      <c r="K1188" s="69" t="s">
        <v>116</v>
      </c>
      <c r="L1188" s="45"/>
      <c r="M1188" s="45"/>
      <c r="N1188" s="45"/>
      <c r="O1188" s="45"/>
      <c r="P1188" s="45"/>
      <c r="Q1188" s="45"/>
      <c r="R1188" s="45"/>
      <c r="S1188" s="45"/>
      <c r="T1188" s="45"/>
    </row>
    <row r="1189" ht="21.75" customHeight="1" spans="1:20">
      <c r="A1189" s="8"/>
      <c r="B1189" s="93"/>
      <c r="C1189" s="81" t="s">
        <v>2779</v>
      </c>
      <c r="D1189" s="82" t="s">
        <v>2776</v>
      </c>
      <c r="E1189" s="82" t="s">
        <v>15</v>
      </c>
      <c r="F1189" s="82" t="s">
        <v>2780</v>
      </c>
      <c r="G1189" s="68">
        <v>0.0479861111125501</v>
      </c>
      <c r="H1189" s="66">
        <v>2</v>
      </c>
      <c r="I1189" s="67">
        <f t="shared" si="93"/>
        <v>0.2</v>
      </c>
      <c r="J1189" s="69">
        <f t="shared" si="94"/>
        <v>0.125</v>
      </c>
      <c r="K1189" s="69" t="s">
        <v>116</v>
      </c>
      <c r="L1189" s="45"/>
      <c r="M1189" s="45"/>
      <c r="N1189" s="45"/>
      <c r="O1189" s="45"/>
      <c r="P1189" s="45"/>
      <c r="Q1189" s="45"/>
      <c r="R1189" s="45"/>
      <c r="S1189" s="45"/>
      <c r="T1189" s="45"/>
    </row>
    <row r="1190" ht="21.75" customHeight="1" spans="1:20">
      <c r="A1190" s="8"/>
      <c r="B1190" s="93"/>
      <c r="C1190" s="81" t="s">
        <v>2781</v>
      </c>
      <c r="D1190" s="82" t="s">
        <v>2782</v>
      </c>
      <c r="E1190" s="82" t="s">
        <v>15</v>
      </c>
      <c r="F1190" s="82" t="s">
        <v>176</v>
      </c>
      <c r="G1190" s="68">
        <v>0.0809953703719657</v>
      </c>
      <c r="H1190" s="66">
        <v>3</v>
      </c>
      <c r="I1190" s="67">
        <f t="shared" si="93"/>
        <v>0.3</v>
      </c>
      <c r="J1190" s="69">
        <f t="shared" si="94"/>
        <v>0.1875</v>
      </c>
      <c r="K1190" s="69" t="s">
        <v>116</v>
      </c>
      <c r="L1190" s="45"/>
      <c r="M1190" s="45"/>
      <c r="N1190" s="45"/>
      <c r="O1190" s="45"/>
      <c r="P1190" s="45"/>
      <c r="Q1190" s="45"/>
      <c r="R1190" s="45"/>
      <c r="S1190" s="45"/>
      <c r="T1190" s="45"/>
    </row>
    <row r="1191" ht="21.75" customHeight="1" spans="1:20">
      <c r="A1191" s="8"/>
      <c r="B1191" s="8" t="s">
        <v>2783</v>
      </c>
      <c r="C1191" s="64" t="s">
        <v>2784</v>
      </c>
      <c r="D1191" s="64" t="s">
        <v>2785</v>
      </c>
      <c r="E1191" s="64" t="s">
        <v>15</v>
      </c>
      <c r="F1191" s="64" t="s">
        <v>2201</v>
      </c>
      <c r="G1191" s="65">
        <v>0.311805555555556</v>
      </c>
      <c r="H1191" s="71">
        <v>10</v>
      </c>
      <c r="I1191" s="67">
        <v>1</v>
      </c>
      <c r="J1191" s="69">
        <v>0.6</v>
      </c>
      <c r="K1191" s="69" t="s">
        <v>91</v>
      </c>
      <c r="L1191" s="45"/>
      <c r="M1191" s="45"/>
      <c r="N1191" s="45"/>
      <c r="O1191" s="45"/>
      <c r="P1191" s="45"/>
      <c r="Q1191" s="45"/>
      <c r="R1191" s="45"/>
      <c r="S1191" s="45"/>
      <c r="T1191" s="45"/>
    </row>
    <row r="1192" ht="21.75" customHeight="1" spans="1:20">
      <c r="A1192" s="8"/>
      <c r="B1192" s="8"/>
      <c r="C1192" s="81" t="s">
        <v>2786</v>
      </c>
      <c r="D1192" s="82" t="s">
        <v>2787</v>
      </c>
      <c r="E1192" s="82" t="s">
        <v>15</v>
      </c>
      <c r="F1192" s="82" t="s">
        <v>1187</v>
      </c>
      <c r="G1192" s="68">
        <v>0.197222222222222</v>
      </c>
      <c r="H1192" s="71">
        <v>6</v>
      </c>
      <c r="I1192" s="67">
        <v>0.6</v>
      </c>
      <c r="J1192" s="69">
        <v>0.4</v>
      </c>
      <c r="K1192" s="69" t="s">
        <v>91</v>
      </c>
      <c r="L1192" s="45"/>
      <c r="M1192" s="45"/>
      <c r="N1192" s="45"/>
      <c r="O1192" s="45"/>
      <c r="P1192" s="45"/>
      <c r="Q1192" s="45"/>
      <c r="R1192" s="45"/>
      <c r="S1192" s="45"/>
      <c r="T1192" s="45"/>
    </row>
    <row r="1193" ht="21.75" customHeight="1" spans="1:20">
      <c r="A1193" s="8"/>
      <c r="B1193" s="8"/>
      <c r="C1193" s="81" t="s">
        <v>2788</v>
      </c>
      <c r="D1193" s="82" t="s">
        <v>2789</v>
      </c>
      <c r="E1193" s="82" t="s">
        <v>60</v>
      </c>
      <c r="F1193" s="82" t="s">
        <v>2206</v>
      </c>
      <c r="G1193" s="68">
        <v>0.248611111111111</v>
      </c>
      <c r="H1193" s="71">
        <v>8</v>
      </c>
      <c r="I1193" s="67">
        <v>0.8</v>
      </c>
      <c r="J1193" s="69">
        <v>0.5</v>
      </c>
      <c r="K1193" s="69" t="s">
        <v>91</v>
      </c>
      <c r="L1193" s="45"/>
      <c r="M1193" s="45"/>
      <c r="N1193" s="45"/>
      <c r="O1193" s="45"/>
      <c r="P1193" s="45"/>
      <c r="Q1193" s="45"/>
      <c r="R1193" s="45"/>
      <c r="S1193" s="45"/>
      <c r="T1193" s="45"/>
    </row>
    <row r="1194" ht="21.75" customHeight="1" spans="1:20">
      <c r="A1194" s="8"/>
      <c r="B1194" s="8"/>
      <c r="C1194" s="81" t="s">
        <v>2790</v>
      </c>
      <c r="D1194" s="82" t="s">
        <v>2791</v>
      </c>
      <c r="E1194" s="82" t="s">
        <v>60</v>
      </c>
      <c r="F1194" s="82" t="s">
        <v>2072</v>
      </c>
      <c r="G1194" s="68">
        <v>0.154166666666667</v>
      </c>
      <c r="H1194" s="71">
        <v>5</v>
      </c>
      <c r="I1194" s="67">
        <v>0.5</v>
      </c>
      <c r="J1194" s="69">
        <v>0.3</v>
      </c>
      <c r="K1194" s="69" t="s">
        <v>91</v>
      </c>
      <c r="L1194" s="45"/>
      <c r="M1194" s="45"/>
      <c r="N1194" s="45"/>
      <c r="O1194" s="45"/>
      <c r="P1194" s="45"/>
      <c r="Q1194" s="45"/>
      <c r="R1194" s="45"/>
      <c r="S1194" s="45"/>
      <c r="T1194" s="45"/>
    </row>
    <row r="1195" ht="21.75" customHeight="1" spans="1:20">
      <c r="A1195" s="8"/>
      <c r="B1195" s="8"/>
      <c r="C1195" s="81" t="s">
        <v>2792</v>
      </c>
      <c r="D1195" s="82" t="s">
        <v>2793</v>
      </c>
      <c r="E1195" s="82" t="s">
        <v>60</v>
      </c>
      <c r="F1195" s="82" t="s">
        <v>2262</v>
      </c>
      <c r="G1195" s="68">
        <v>0.0868055555555556</v>
      </c>
      <c r="H1195" s="71">
        <v>3</v>
      </c>
      <c r="I1195" s="67">
        <v>0.3</v>
      </c>
      <c r="J1195" s="69">
        <v>0.2</v>
      </c>
      <c r="K1195" s="69" t="s">
        <v>91</v>
      </c>
      <c r="L1195" s="45"/>
      <c r="M1195" s="45"/>
      <c r="N1195" s="45"/>
      <c r="O1195" s="45"/>
      <c r="P1195" s="45"/>
      <c r="Q1195" s="45"/>
      <c r="R1195" s="45"/>
      <c r="S1195" s="45"/>
      <c r="T1195" s="45"/>
    </row>
    <row r="1196" ht="21.75" customHeight="1" spans="1:20">
      <c r="A1196" s="8"/>
      <c r="B1196" s="8"/>
      <c r="C1196" s="81" t="s">
        <v>2794</v>
      </c>
      <c r="D1196" s="82" t="s">
        <v>1770</v>
      </c>
      <c r="E1196" s="82" t="s">
        <v>15</v>
      </c>
      <c r="F1196" s="82" t="s">
        <v>1771</v>
      </c>
      <c r="G1196" s="68">
        <v>0.403472222222222</v>
      </c>
      <c r="H1196" s="71">
        <v>13</v>
      </c>
      <c r="I1196" s="67">
        <v>1.3</v>
      </c>
      <c r="J1196" s="69">
        <v>0.8</v>
      </c>
      <c r="K1196" s="69" t="s">
        <v>91</v>
      </c>
      <c r="L1196" s="45"/>
      <c r="M1196" s="45"/>
      <c r="N1196" s="45"/>
      <c r="O1196" s="45"/>
      <c r="P1196" s="45"/>
      <c r="Q1196" s="45"/>
      <c r="R1196" s="45"/>
      <c r="S1196" s="45"/>
      <c r="T1196" s="45"/>
    </row>
    <row r="1197" ht="21.75" customHeight="1" spans="1:20">
      <c r="A1197" s="8"/>
      <c r="B1197" s="8"/>
      <c r="C1197" s="81" t="s">
        <v>2795</v>
      </c>
      <c r="D1197" s="82" t="s">
        <v>2796</v>
      </c>
      <c r="E1197" s="82" t="s">
        <v>60</v>
      </c>
      <c r="F1197" s="82" t="s">
        <v>2797</v>
      </c>
      <c r="G1197" s="68">
        <v>0.352083333333333</v>
      </c>
      <c r="H1197" s="71">
        <v>11</v>
      </c>
      <c r="I1197" s="67">
        <v>1.1</v>
      </c>
      <c r="J1197" s="69">
        <v>0.7</v>
      </c>
      <c r="K1197" s="69" t="s">
        <v>91</v>
      </c>
      <c r="L1197" s="45"/>
      <c r="M1197" s="45"/>
      <c r="N1197" s="45"/>
      <c r="O1197" s="45"/>
      <c r="P1197" s="45"/>
      <c r="Q1197" s="45"/>
      <c r="R1197" s="45"/>
      <c r="S1197" s="45"/>
      <c r="T1197" s="45"/>
    </row>
    <row r="1198" ht="21.75" customHeight="1" spans="1:20">
      <c r="A1198" s="8"/>
      <c r="B1198" s="8"/>
      <c r="C1198" s="81" t="s">
        <v>2783</v>
      </c>
      <c r="D1198" s="82" t="s">
        <v>2798</v>
      </c>
      <c r="E1198" s="82" t="s">
        <v>15</v>
      </c>
      <c r="F1198" s="82" t="s">
        <v>614</v>
      </c>
      <c r="G1198" s="68">
        <v>0.741516203703213</v>
      </c>
      <c r="H1198" s="71">
        <v>24</v>
      </c>
      <c r="I1198" s="67">
        <f>H1198/10</f>
        <v>2.4</v>
      </c>
      <c r="J1198" s="69">
        <f>H1198/16</f>
        <v>1.5</v>
      </c>
      <c r="K1198" s="69" t="s">
        <v>116</v>
      </c>
      <c r="L1198" s="45"/>
      <c r="M1198" s="45"/>
      <c r="N1198" s="45"/>
      <c r="O1198" s="45"/>
      <c r="P1198" s="45"/>
      <c r="Q1198" s="45"/>
      <c r="R1198" s="45"/>
      <c r="S1198" s="45"/>
      <c r="T1198" s="45"/>
    </row>
    <row r="1199" ht="21.75" customHeight="1" spans="1:20">
      <c r="A1199" s="8"/>
      <c r="B1199" s="8"/>
      <c r="C1199" s="81" t="s">
        <v>2799</v>
      </c>
      <c r="D1199" s="82" t="s">
        <v>2800</v>
      </c>
      <c r="E1199" s="82" t="s">
        <v>60</v>
      </c>
      <c r="F1199" s="82" t="s">
        <v>285</v>
      </c>
      <c r="G1199" s="68">
        <v>0.128680555557366</v>
      </c>
      <c r="H1199" s="66">
        <v>4</v>
      </c>
      <c r="I1199" s="67">
        <v>0.4</v>
      </c>
      <c r="J1199" s="69">
        <v>0.2</v>
      </c>
      <c r="K1199" s="69" t="s">
        <v>116</v>
      </c>
      <c r="L1199" s="45"/>
      <c r="M1199" s="45"/>
      <c r="N1199" s="45"/>
      <c r="O1199" s="45"/>
      <c r="P1199" s="45"/>
      <c r="Q1199" s="45"/>
      <c r="R1199" s="45"/>
      <c r="S1199" s="45"/>
      <c r="T1199" s="45"/>
    </row>
    <row r="1200" ht="21.75" customHeight="1" spans="1:20">
      <c r="A1200" s="8"/>
      <c r="B1200" s="8"/>
      <c r="C1200" s="81" t="s">
        <v>2801</v>
      </c>
      <c r="D1200" s="82" t="s">
        <v>2802</v>
      </c>
      <c r="E1200" s="82" t="s">
        <v>15</v>
      </c>
      <c r="F1200" s="82" t="s">
        <v>69</v>
      </c>
      <c r="G1200" s="68">
        <v>0.581550925926422</v>
      </c>
      <c r="H1200" s="71">
        <v>18</v>
      </c>
      <c r="I1200" s="67">
        <f>H1200/10</f>
        <v>1.8</v>
      </c>
      <c r="J1200" s="69">
        <f>H1200/16</f>
        <v>1.125</v>
      </c>
      <c r="K1200" s="69" t="s">
        <v>116</v>
      </c>
      <c r="L1200" s="45"/>
      <c r="M1200" s="45"/>
      <c r="N1200" s="45"/>
      <c r="O1200" s="45"/>
      <c r="P1200" s="45"/>
      <c r="Q1200" s="45"/>
      <c r="R1200" s="45"/>
      <c r="S1200" s="45"/>
      <c r="T1200" s="45"/>
    </row>
    <row r="1201" ht="21.75" customHeight="1" spans="1:20">
      <c r="A1201" s="8"/>
      <c r="B1201" s="8"/>
      <c r="C1201" s="81" t="s">
        <v>2803</v>
      </c>
      <c r="D1201" s="82" t="s">
        <v>2804</v>
      </c>
      <c r="E1201" s="82" t="s">
        <v>2805</v>
      </c>
      <c r="F1201" s="82" t="s">
        <v>2806</v>
      </c>
      <c r="G1201" s="68">
        <v>0.567453703704814</v>
      </c>
      <c r="H1201" s="71">
        <v>18</v>
      </c>
      <c r="I1201" s="67">
        <f>H1201/10</f>
        <v>1.8</v>
      </c>
      <c r="J1201" s="69">
        <f>H1201/16</f>
        <v>1.125</v>
      </c>
      <c r="K1201" s="69" t="s">
        <v>116</v>
      </c>
      <c r="L1201" s="45"/>
      <c r="M1201" s="45"/>
      <c r="N1201" s="45"/>
      <c r="O1201" s="45"/>
      <c r="P1201" s="45"/>
      <c r="Q1201" s="45"/>
      <c r="R1201" s="45"/>
      <c r="S1201" s="45"/>
      <c r="T1201" s="45"/>
    </row>
    <row r="1202" ht="21.75" customHeight="1" spans="1:20">
      <c r="A1202" s="8"/>
      <c r="B1202" s="8" t="s">
        <v>2807</v>
      </c>
      <c r="C1202" s="64" t="s">
        <v>2808</v>
      </c>
      <c r="D1202" s="64" t="s">
        <v>2809</v>
      </c>
      <c r="E1202" s="64" t="s">
        <v>60</v>
      </c>
      <c r="F1202" s="64" t="s">
        <v>250</v>
      </c>
      <c r="G1202" s="65">
        <v>0.400694444444444</v>
      </c>
      <c r="H1202" s="71">
        <v>13</v>
      </c>
      <c r="I1202" s="67">
        <v>1.3</v>
      </c>
      <c r="J1202" s="67">
        <v>0.8</v>
      </c>
      <c r="K1202" s="67" t="s">
        <v>91</v>
      </c>
      <c r="L1202" s="45"/>
      <c r="M1202" s="45"/>
      <c r="N1202" s="45"/>
      <c r="O1202" s="45"/>
      <c r="P1202" s="45"/>
      <c r="Q1202" s="45"/>
      <c r="R1202" s="45"/>
      <c r="S1202" s="45"/>
      <c r="T1202" s="45"/>
    </row>
    <row r="1203" ht="21.75" customHeight="1" spans="1:20">
      <c r="A1203" s="8"/>
      <c r="B1203" s="8"/>
      <c r="C1203" s="81" t="s">
        <v>2810</v>
      </c>
      <c r="D1203" s="82" t="s">
        <v>2811</v>
      </c>
      <c r="E1203" s="82" t="s">
        <v>60</v>
      </c>
      <c r="F1203" s="82" t="s">
        <v>2812</v>
      </c>
      <c r="G1203" s="68">
        <v>0.339583333333333</v>
      </c>
      <c r="H1203" s="86">
        <v>11</v>
      </c>
      <c r="I1203" s="87">
        <v>1.1</v>
      </c>
      <c r="J1203" s="88">
        <v>0.7</v>
      </c>
      <c r="K1203" s="88" t="s">
        <v>91</v>
      </c>
      <c r="L1203" s="45"/>
      <c r="M1203" s="45"/>
      <c r="N1203" s="45"/>
      <c r="O1203" s="45"/>
      <c r="P1203" s="45"/>
      <c r="Q1203" s="45"/>
      <c r="R1203" s="45"/>
      <c r="S1203" s="45"/>
      <c r="T1203" s="45"/>
    </row>
    <row r="1204" ht="21.75" customHeight="1" spans="1:20">
      <c r="A1204" s="8"/>
      <c r="B1204" s="8"/>
      <c r="C1204" s="81" t="s">
        <v>2813</v>
      </c>
      <c r="D1204" s="82" t="s">
        <v>2814</v>
      </c>
      <c r="E1204" s="82" t="s">
        <v>15</v>
      </c>
      <c r="F1204" s="82" t="s">
        <v>2815</v>
      </c>
      <c r="G1204" s="68">
        <v>0.486111111111111</v>
      </c>
      <c r="H1204" s="86">
        <v>16</v>
      </c>
      <c r="I1204" s="87">
        <v>1.6</v>
      </c>
      <c r="J1204" s="88">
        <v>1</v>
      </c>
      <c r="K1204" s="88" t="s">
        <v>91</v>
      </c>
      <c r="L1204" s="45"/>
      <c r="M1204" s="45"/>
      <c r="N1204" s="45"/>
      <c r="O1204" s="45"/>
      <c r="P1204" s="45"/>
      <c r="Q1204" s="45"/>
      <c r="R1204" s="45"/>
      <c r="S1204" s="45"/>
      <c r="T1204" s="45"/>
    </row>
    <row r="1205" ht="21.75" customHeight="1" spans="1:20">
      <c r="A1205" s="8"/>
      <c r="B1205" s="8"/>
      <c r="C1205" s="81" t="s">
        <v>2816</v>
      </c>
      <c r="D1205" s="82" t="s">
        <v>2817</v>
      </c>
      <c r="E1205" s="82" t="s">
        <v>15</v>
      </c>
      <c r="F1205" s="82" t="s">
        <v>881</v>
      </c>
      <c r="G1205" s="68">
        <v>0.384722222222222</v>
      </c>
      <c r="H1205" s="86">
        <v>12</v>
      </c>
      <c r="I1205" s="87">
        <v>1.2</v>
      </c>
      <c r="J1205" s="88">
        <v>0.8</v>
      </c>
      <c r="K1205" s="88" t="s">
        <v>91</v>
      </c>
      <c r="L1205" s="45"/>
      <c r="M1205" s="45"/>
      <c r="N1205" s="45"/>
      <c r="O1205" s="45"/>
      <c r="P1205" s="45"/>
      <c r="Q1205" s="45"/>
      <c r="R1205" s="45"/>
      <c r="S1205" s="45"/>
      <c r="T1205" s="45"/>
    </row>
    <row r="1206" ht="21.75" customHeight="1" spans="1:20">
      <c r="A1206" s="8"/>
      <c r="B1206" s="8"/>
      <c r="C1206" s="81" t="s">
        <v>2818</v>
      </c>
      <c r="D1206" s="82" t="s">
        <v>2819</v>
      </c>
      <c r="E1206" s="82" t="s">
        <v>15</v>
      </c>
      <c r="F1206" s="82" t="s">
        <v>2812</v>
      </c>
      <c r="G1206" s="68">
        <v>0.406944444444444</v>
      </c>
      <c r="H1206" s="86">
        <v>13</v>
      </c>
      <c r="I1206" s="87">
        <v>1.3</v>
      </c>
      <c r="J1206" s="88">
        <v>0.8</v>
      </c>
      <c r="K1206" s="88" t="s">
        <v>91</v>
      </c>
      <c r="L1206" s="45"/>
      <c r="M1206" s="45"/>
      <c r="N1206" s="45"/>
      <c r="O1206" s="45"/>
      <c r="P1206" s="45"/>
      <c r="Q1206" s="45"/>
      <c r="R1206" s="45"/>
      <c r="S1206" s="45"/>
      <c r="T1206" s="45"/>
    </row>
    <row r="1207" ht="21.75" customHeight="1" spans="1:20">
      <c r="A1207" s="8"/>
      <c r="B1207" s="8"/>
      <c r="C1207" s="81" t="s">
        <v>2820</v>
      </c>
      <c r="D1207" s="82" t="s">
        <v>2821</v>
      </c>
      <c r="E1207" s="82" t="s">
        <v>60</v>
      </c>
      <c r="F1207" s="82" t="s">
        <v>2252</v>
      </c>
      <c r="G1207" s="68">
        <v>0.228472222222222</v>
      </c>
      <c r="H1207" s="86">
        <v>7</v>
      </c>
      <c r="I1207" s="87">
        <v>0.7</v>
      </c>
      <c r="J1207" s="88">
        <v>0.5</v>
      </c>
      <c r="K1207" s="88" t="s">
        <v>91</v>
      </c>
      <c r="L1207" s="45"/>
      <c r="M1207" s="45"/>
      <c r="N1207" s="45"/>
      <c r="O1207" s="45"/>
      <c r="P1207" s="45"/>
      <c r="Q1207" s="45"/>
      <c r="R1207" s="45"/>
      <c r="S1207" s="45"/>
      <c r="T1207" s="45"/>
    </row>
    <row r="1208" ht="21.75" customHeight="1" spans="1:20">
      <c r="A1208" s="8"/>
      <c r="B1208" s="8"/>
      <c r="C1208" s="81" t="s">
        <v>2822</v>
      </c>
      <c r="D1208" s="82" t="s">
        <v>2823</v>
      </c>
      <c r="E1208" s="82" t="s">
        <v>15</v>
      </c>
      <c r="F1208" s="82" t="s">
        <v>69</v>
      </c>
      <c r="G1208" s="68">
        <v>0.992361111111111</v>
      </c>
      <c r="H1208" s="86">
        <v>32</v>
      </c>
      <c r="I1208" s="87">
        <v>3.2</v>
      </c>
      <c r="J1208" s="88">
        <v>2</v>
      </c>
      <c r="K1208" s="88" t="s">
        <v>91</v>
      </c>
      <c r="L1208" s="45"/>
      <c r="M1208" s="45"/>
      <c r="N1208" s="45"/>
      <c r="O1208" s="45"/>
      <c r="P1208" s="45"/>
      <c r="Q1208" s="45"/>
      <c r="R1208" s="45"/>
      <c r="S1208" s="45"/>
      <c r="T1208" s="45"/>
    </row>
    <row r="1209" ht="21.75" customHeight="1" spans="1:20">
      <c r="A1209" s="8"/>
      <c r="B1209" s="8"/>
      <c r="C1209" s="81" t="s">
        <v>2824</v>
      </c>
      <c r="D1209" s="82" t="s">
        <v>2825</v>
      </c>
      <c r="E1209" s="82" t="s">
        <v>15</v>
      </c>
      <c r="F1209" s="82" t="s">
        <v>2826</v>
      </c>
      <c r="G1209" s="68">
        <v>0.140104166664969</v>
      </c>
      <c r="H1209" s="86">
        <v>5</v>
      </c>
      <c r="I1209" s="87">
        <v>0.5</v>
      </c>
      <c r="J1209" s="88">
        <v>0.3</v>
      </c>
      <c r="K1209" s="88" t="s">
        <v>116</v>
      </c>
      <c r="L1209" s="45"/>
      <c r="M1209" s="45"/>
      <c r="N1209" s="45"/>
      <c r="O1209" s="45"/>
      <c r="P1209" s="45"/>
      <c r="Q1209" s="45"/>
      <c r="R1209" s="45"/>
      <c r="S1209" s="45"/>
      <c r="T1209" s="45"/>
    </row>
    <row r="1210" ht="21.75" customHeight="1" spans="1:20">
      <c r="A1210" s="8"/>
      <c r="B1210" s="8"/>
      <c r="C1210" s="81" t="s">
        <v>2827</v>
      </c>
      <c r="D1210" s="82" t="s">
        <v>2828</v>
      </c>
      <c r="E1210" s="82" t="s">
        <v>60</v>
      </c>
      <c r="F1210" s="82" t="s">
        <v>285</v>
      </c>
      <c r="G1210" s="68">
        <v>0.115115740740293</v>
      </c>
      <c r="H1210" s="66">
        <v>4</v>
      </c>
      <c r="I1210" s="67">
        <v>0.4</v>
      </c>
      <c r="J1210" s="69">
        <v>0.2</v>
      </c>
      <c r="K1210" s="69" t="s">
        <v>116</v>
      </c>
      <c r="L1210" s="45"/>
      <c r="M1210" s="45"/>
      <c r="N1210" s="45"/>
      <c r="O1210" s="45"/>
      <c r="P1210" s="45"/>
      <c r="Q1210" s="45"/>
      <c r="R1210" s="45"/>
      <c r="S1210" s="45"/>
      <c r="T1210" s="45"/>
    </row>
    <row r="1211" ht="21.75" customHeight="1" spans="1:20">
      <c r="A1211" s="8"/>
      <c r="B1211" s="8"/>
      <c r="C1211" s="81" t="s">
        <v>2829</v>
      </c>
      <c r="D1211" s="82" t="s">
        <v>2830</v>
      </c>
      <c r="E1211" s="82" t="s">
        <v>60</v>
      </c>
      <c r="F1211" s="82" t="s">
        <v>614</v>
      </c>
      <c r="G1211" s="68">
        <v>0.06875</v>
      </c>
      <c r="H1211" s="66">
        <v>2</v>
      </c>
      <c r="I1211" s="67">
        <f t="shared" ref="I1211:I1220" si="95">H1211/10</f>
        <v>0.2</v>
      </c>
      <c r="J1211" s="69">
        <f t="shared" ref="J1211:J1228" si="96">H1211/16</f>
        <v>0.125</v>
      </c>
      <c r="K1211" s="69" t="s">
        <v>116</v>
      </c>
      <c r="L1211" s="45"/>
      <c r="M1211" s="45"/>
      <c r="N1211" s="45"/>
      <c r="O1211" s="45"/>
      <c r="P1211" s="45"/>
      <c r="Q1211" s="45"/>
      <c r="R1211" s="45"/>
      <c r="S1211" s="45"/>
      <c r="T1211" s="45"/>
    </row>
    <row r="1212" customHeight="1" spans="1:20">
      <c r="A1212" s="8"/>
      <c r="B1212" s="8"/>
      <c r="C1212" s="81" t="s">
        <v>2831</v>
      </c>
      <c r="D1212" s="82" t="s">
        <v>2832</v>
      </c>
      <c r="E1212" s="82" t="s">
        <v>15</v>
      </c>
      <c r="F1212" s="82" t="s">
        <v>2833</v>
      </c>
      <c r="G1212" s="68">
        <v>0.0557175925932825</v>
      </c>
      <c r="H1212" s="66">
        <v>2</v>
      </c>
      <c r="I1212" s="67">
        <f t="shared" si="95"/>
        <v>0.2</v>
      </c>
      <c r="J1212" s="69">
        <f t="shared" si="96"/>
        <v>0.125</v>
      </c>
      <c r="K1212" s="69" t="s">
        <v>30</v>
      </c>
      <c r="L1212" s="45"/>
      <c r="M1212" s="45"/>
      <c r="N1212" s="45"/>
      <c r="O1212" s="45"/>
      <c r="P1212" s="45"/>
      <c r="Q1212" s="45"/>
      <c r="R1212" s="45"/>
      <c r="S1212" s="45"/>
      <c r="T1212" s="45"/>
    </row>
    <row r="1213" customHeight="1" spans="1:20">
      <c r="A1213" s="8"/>
      <c r="B1213" s="8" t="s">
        <v>2834</v>
      </c>
      <c r="C1213" s="96" t="s">
        <v>2835</v>
      </c>
      <c r="D1213" s="64" t="s">
        <v>2836</v>
      </c>
      <c r="E1213" s="64" t="s">
        <v>15</v>
      </c>
      <c r="F1213" s="64" t="s">
        <v>2837</v>
      </c>
      <c r="G1213" s="68">
        <v>0.961805555555556</v>
      </c>
      <c r="H1213" s="66">
        <v>31</v>
      </c>
      <c r="I1213" s="64">
        <f t="shared" si="95"/>
        <v>3.1</v>
      </c>
      <c r="J1213" s="69">
        <f t="shared" si="96"/>
        <v>1.9375</v>
      </c>
      <c r="K1213" s="69" t="s">
        <v>62</v>
      </c>
    </row>
    <row r="1214" customHeight="1" spans="1:20">
      <c r="A1214" s="8"/>
      <c r="B1214" s="8"/>
      <c r="C1214" s="96" t="s">
        <v>2838</v>
      </c>
      <c r="D1214" s="96" t="s">
        <v>2839</v>
      </c>
      <c r="E1214" s="64" t="s">
        <v>15</v>
      </c>
      <c r="F1214" s="96" t="s">
        <v>1323</v>
      </c>
      <c r="G1214" s="68">
        <v>0.650694444444444</v>
      </c>
      <c r="H1214" s="66">
        <v>21</v>
      </c>
      <c r="I1214" s="64">
        <f t="shared" si="95"/>
        <v>2.1</v>
      </c>
      <c r="J1214" s="69">
        <f t="shared" si="96"/>
        <v>1.3125</v>
      </c>
      <c r="K1214" s="69" t="s">
        <v>62</v>
      </c>
    </row>
    <row r="1215" customHeight="1" spans="1:20">
      <c r="A1215" s="8"/>
      <c r="B1215" s="8"/>
      <c r="C1215" s="96" t="s">
        <v>2840</v>
      </c>
      <c r="D1215" s="96" t="s">
        <v>2841</v>
      </c>
      <c r="E1215" s="96" t="s">
        <v>1353</v>
      </c>
      <c r="F1215" s="96" t="s">
        <v>2842</v>
      </c>
      <c r="G1215" s="99">
        <v>1.5</v>
      </c>
      <c r="H1215" s="66">
        <v>48</v>
      </c>
      <c r="I1215" s="64">
        <f t="shared" si="95"/>
        <v>4.8</v>
      </c>
      <c r="J1215" s="69">
        <f t="shared" si="96"/>
        <v>3</v>
      </c>
      <c r="K1215" s="69" t="s">
        <v>62</v>
      </c>
    </row>
    <row r="1216" customHeight="1" spans="1:20">
      <c r="A1216" s="8"/>
      <c r="B1216" s="8"/>
      <c r="C1216" s="96" t="s">
        <v>2843</v>
      </c>
      <c r="D1216" s="96" t="s">
        <v>2844</v>
      </c>
      <c r="E1216" s="96" t="s">
        <v>60</v>
      </c>
      <c r="F1216" s="96" t="s">
        <v>2845</v>
      </c>
      <c r="G1216" s="68">
        <v>1.2875</v>
      </c>
      <c r="H1216" s="66">
        <v>9</v>
      </c>
      <c r="I1216" s="64">
        <f t="shared" si="95"/>
        <v>0.9</v>
      </c>
      <c r="J1216" s="69">
        <f t="shared" si="96"/>
        <v>0.5625</v>
      </c>
      <c r="K1216" s="69" t="s">
        <v>62</v>
      </c>
    </row>
    <row r="1217" customHeight="1" spans="1:11">
      <c r="A1217" s="8"/>
      <c r="B1217" s="8"/>
      <c r="C1217" s="96" t="s">
        <v>2846</v>
      </c>
      <c r="D1217" s="96" t="s">
        <v>2847</v>
      </c>
      <c r="E1217" s="96" t="s">
        <v>15</v>
      </c>
      <c r="F1217" s="96" t="s">
        <v>2845</v>
      </c>
      <c r="G1217" s="68">
        <v>1.2375</v>
      </c>
      <c r="H1217" s="66">
        <v>8</v>
      </c>
      <c r="I1217" s="64">
        <f t="shared" si="95"/>
        <v>0.8</v>
      </c>
      <c r="J1217" s="69">
        <f t="shared" si="96"/>
        <v>0.5</v>
      </c>
      <c r="K1217" s="69" t="s">
        <v>62</v>
      </c>
    </row>
    <row r="1218" customHeight="1" spans="1:11">
      <c r="A1218" s="8"/>
      <c r="B1218" s="8"/>
      <c r="C1218" s="96" t="s">
        <v>2848</v>
      </c>
      <c r="D1218" s="96" t="s">
        <v>2849</v>
      </c>
      <c r="E1218" s="96" t="s">
        <v>60</v>
      </c>
      <c r="F1218" s="96" t="s">
        <v>156</v>
      </c>
      <c r="G1218" s="68">
        <v>1.88472222222222</v>
      </c>
      <c r="H1218" s="66">
        <v>28</v>
      </c>
      <c r="I1218" s="64">
        <f t="shared" si="95"/>
        <v>2.8</v>
      </c>
      <c r="J1218" s="69">
        <f t="shared" si="96"/>
        <v>1.75</v>
      </c>
      <c r="K1218" s="69" t="s">
        <v>62</v>
      </c>
    </row>
    <row r="1219" customHeight="1" spans="1:11">
      <c r="A1219" s="8"/>
      <c r="B1219" s="8"/>
      <c r="C1219" s="96" t="s">
        <v>2850</v>
      </c>
      <c r="D1219" s="96" t="s">
        <v>2851</v>
      </c>
      <c r="E1219" s="96" t="s">
        <v>15</v>
      </c>
      <c r="F1219" s="96" t="s">
        <v>597</v>
      </c>
      <c r="G1219" s="68">
        <v>1.80972222222222</v>
      </c>
      <c r="H1219" s="66">
        <v>26</v>
      </c>
      <c r="I1219" s="64">
        <f t="shared" si="95"/>
        <v>2.6</v>
      </c>
      <c r="J1219" s="69">
        <f t="shared" si="96"/>
        <v>1.625</v>
      </c>
      <c r="K1219" s="69" t="s">
        <v>62</v>
      </c>
    </row>
    <row r="1220" customHeight="1" spans="1:11">
      <c r="A1220" s="8"/>
      <c r="B1220" s="8"/>
      <c r="C1220" s="96" t="s">
        <v>2852</v>
      </c>
      <c r="D1220" s="96" t="s">
        <v>2853</v>
      </c>
      <c r="E1220" s="96" t="s">
        <v>15</v>
      </c>
      <c r="F1220" s="96" t="s">
        <v>2854</v>
      </c>
      <c r="G1220" s="68">
        <v>1.50138888888889</v>
      </c>
      <c r="H1220" s="66">
        <v>16</v>
      </c>
      <c r="I1220" s="64">
        <f t="shared" ref="I1220:I1228" si="97">H1220/10</f>
        <v>1.6</v>
      </c>
      <c r="J1220" s="69">
        <f t="shared" si="96"/>
        <v>1</v>
      </c>
      <c r="K1220" s="69" t="s">
        <v>62</v>
      </c>
    </row>
    <row r="1221" customHeight="1" spans="1:11">
      <c r="A1221" s="8"/>
      <c r="B1221" s="8"/>
      <c r="C1221" s="96" t="s">
        <v>2855</v>
      </c>
      <c r="D1221" s="96" t="s">
        <v>2856</v>
      </c>
      <c r="E1221" s="96" t="s">
        <v>152</v>
      </c>
      <c r="F1221" s="96" t="s">
        <v>179</v>
      </c>
      <c r="G1221" s="68">
        <v>0.430555555555556</v>
      </c>
      <c r="H1221" s="66">
        <v>14</v>
      </c>
      <c r="I1221" s="64">
        <f t="shared" si="97"/>
        <v>1.4</v>
      </c>
      <c r="J1221" s="69">
        <f t="shared" si="96"/>
        <v>0.875</v>
      </c>
      <c r="K1221" s="69" t="s">
        <v>62</v>
      </c>
    </row>
    <row r="1222" customHeight="1" spans="1:11">
      <c r="A1222" s="8"/>
      <c r="B1222" s="8"/>
      <c r="C1222" s="96" t="s">
        <v>2857</v>
      </c>
      <c r="D1222" s="96" t="s">
        <v>1280</v>
      </c>
      <c r="E1222" s="96" t="s">
        <v>60</v>
      </c>
      <c r="F1222" s="96" t="s">
        <v>153</v>
      </c>
      <c r="G1222" s="68">
        <v>0.340972222222222</v>
      </c>
      <c r="H1222" s="66">
        <v>11</v>
      </c>
      <c r="I1222" s="64">
        <f t="shared" si="97"/>
        <v>1.1</v>
      </c>
      <c r="J1222" s="69">
        <f t="shared" si="96"/>
        <v>0.6875</v>
      </c>
      <c r="K1222" s="69" t="s">
        <v>62</v>
      </c>
    </row>
    <row r="1223" customHeight="1" spans="1:11">
      <c r="A1223" s="8"/>
      <c r="B1223" s="8"/>
      <c r="C1223" s="96" t="s">
        <v>2858</v>
      </c>
      <c r="D1223" s="96" t="s">
        <v>2859</v>
      </c>
      <c r="E1223" s="96" t="s">
        <v>624</v>
      </c>
      <c r="F1223" s="96" t="s">
        <v>61</v>
      </c>
      <c r="G1223" s="68">
        <v>0.180555555555556</v>
      </c>
      <c r="H1223" s="66">
        <v>8</v>
      </c>
      <c r="I1223" s="64">
        <f t="shared" si="97"/>
        <v>0.8</v>
      </c>
      <c r="J1223" s="69">
        <f t="shared" si="96"/>
        <v>0.5</v>
      </c>
      <c r="K1223" s="69" t="s">
        <v>62</v>
      </c>
    </row>
    <row r="1224" customHeight="1" spans="1:11">
      <c r="A1224" s="8"/>
      <c r="B1224" s="8"/>
      <c r="C1224" s="96" t="s">
        <v>2860</v>
      </c>
      <c r="D1224" s="96" t="s">
        <v>2861</v>
      </c>
      <c r="E1224" s="96" t="s">
        <v>60</v>
      </c>
      <c r="F1224" s="96" t="s">
        <v>24</v>
      </c>
      <c r="G1224" s="68">
        <v>0.145138888888889</v>
      </c>
      <c r="H1224" s="66">
        <v>5</v>
      </c>
      <c r="I1224" s="64">
        <f t="shared" si="97"/>
        <v>0.5</v>
      </c>
      <c r="J1224" s="69">
        <f t="shared" si="96"/>
        <v>0.3125</v>
      </c>
      <c r="K1224" s="69" t="s">
        <v>62</v>
      </c>
    </row>
    <row r="1225" customHeight="1" spans="1:11">
      <c r="A1225" s="8"/>
      <c r="B1225" s="8"/>
      <c r="C1225" s="96" t="s">
        <v>2862</v>
      </c>
      <c r="D1225" s="96" t="s">
        <v>2863</v>
      </c>
      <c r="E1225" s="96" t="s">
        <v>15</v>
      </c>
      <c r="F1225" s="96" t="s">
        <v>993</v>
      </c>
      <c r="G1225" s="68">
        <v>0.175694444444444</v>
      </c>
      <c r="H1225" s="66">
        <v>6</v>
      </c>
      <c r="I1225" s="64">
        <f t="shared" si="97"/>
        <v>0.6</v>
      </c>
      <c r="J1225" s="69">
        <f t="shared" si="96"/>
        <v>0.375</v>
      </c>
      <c r="K1225" s="69" t="s">
        <v>62</v>
      </c>
    </row>
    <row r="1226" customHeight="1" spans="1:11">
      <c r="A1226" s="8"/>
      <c r="B1226" s="8"/>
      <c r="C1226" s="96" t="s">
        <v>2864</v>
      </c>
      <c r="D1226" s="96" t="s">
        <v>2865</v>
      </c>
      <c r="E1226" s="96" t="s">
        <v>15</v>
      </c>
      <c r="F1226" s="96" t="s">
        <v>878</v>
      </c>
      <c r="G1226" s="68">
        <v>0.291666666666667</v>
      </c>
      <c r="H1226" s="66">
        <v>9</v>
      </c>
      <c r="I1226" s="64">
        <f t="shared" si="97"/>
        <v>0.9</v>
      </c>
      <c r="J1226" s="69">
        <f t="shared" si="96"/>
        <v>0.5625</v>
      </c>
      <c r="K1226" s="69" t="s">
        <v>62</v>
      </c>
    </row>
    <row r="1227" customHeight="1" spans="1:11">
      <c r="A1227" s="8"/>
      <c r="B1227" s="8"/>
      <c r="C1227" s="96" t="s">
        <v>2866</v>
      </c>
      <c r="D1227" s="96" t="s">
        <v>2867</v>
      </c>
      <c r="E1227" s="96" t="s">
        <v>102</v>
      </c>
      <c r="F1227" s="96" t="s">
        <v>1046</v>
      </c>
      <c r="G1227" s="68">
        <v>0.284027777777778</v>
      </c>
      <c r="H1227" s="66">
        <v>9</v>
      </c>
      <c r="I1227" s="64">
        <f t="shared" si="97"/>
        <v>0.9</v>
      </c>
      <c r="J1227" s="69">
        <f t="shared" si="96"/>
        <v>0.5625</v>
      </c>
      <c r="K1227" s="69" t="s">
        <v>62</v>
      </c>
    </row>
    <row r="1228" customHeight="1" spans="1:11">
      <c r="A1228" s="8"/>
      <c r="B1228" s="8"/>
      <c r="C1228" s="96" t="s">
        <v>2868</v>
      </c>
      <c r="D1228" s="96" t="s">
        <v>2869</v>
      </c>
      <c r="E1228" s="96" t="s">
        <v>60</v>
      </c>
      <c r="F1228" s="96" t="s">
        <v>1449</v>
      </c>
      <c r="G1228" s="68">
        <v>0.172222222222222</v>
      </c>
      <c r="H1228" s="66">
        <v>6</v>
      </c>
      <c r="I1228" s="64">
        <f t="shared" si="97"/>
        <v>0.6</v>
      </c>
      <c r="J1228" s="69">
        <f t="shared" si="96"/>
        <v>0.375</v>
      </c>
      <c r="K1228" s="69" t="s">
        <v>62</v>
      </c>
    </row>
  </sheetData>
  <mergeCells count="69">
    <mergeCell ref="A1:K1"/>
    <mergeCell ref="A5:A9"/>
    <mergeCell ref="A60:A102"/>
    <mergeCell ref="A103:A322"/>
    <mergeCell ref="A323:A456"/>
    <mergeCell ref="A457:A462"/>
    <mergeCell ref="A463:A560"/>
    <mergeCell ref="A561:A656"/>
    <mergeCell ref="A657:A767"/>
    <mergeCell ref="A768:A811"/>
    <mergeCell ref="A812:A853"/>
    <mergeCell ref="A854:A886"/>
    <mergeCell ref="A887:A1228"/>
    <mergeCell ref="B60:B62"/>
    <mergeCell ref="B63:B102"/>
    <mergeCell ref="B103:B109"/>
    <mergeCell ref="B110:B112"/>
    <mergeCell ref="B113:B150"/>
    <mergeCell ref="B151:B159"/>
    <mergeCell ref="B160:B273"/>
    <mergeCell ref="B274:B315"/>
    <mergeCell ref="B316:B322"/>
    <mergeCell ref="B323:B391"/>
    <mergeCell ref="B392:B427"/>
    <mergeCell ref="B428:B451"/>
    <mergeCell ref="B452:B456"/>
    <mergeCell ref="B457:B458"/>
    <mergeCell ref="B459:B460"/>
    <mergeCell ref="B461:B462"/>
    <mergeCell ref="B463:B499"/>
    <mergeCell ref="B500:B508"/>
    <mergeCell ref="B509:B542"/>
    <mergeCell ref="B543:B560"/>
    <mergeCell ref="B561:B597"/>
    <mergeCell ref="B598:B619"/>
    <mergeCell ref="B620:B640"/>
    <mergeCell ref="B641:B656"/>
    <mergeCell ref="B657:B670"/>
    <mergeCell ref="B671:B677"/>
    <mergeCell ref="B678:B767"/>
    <mergeCell ref="B768:B800"/>
    <mergeCell ref="B801:B811"/>
    <mergeCell ref="B812:B818"/>
    <mergeCell ref="B819:B842"/>
    <mergeCell ref="B843:B853"/>
    <mergeCell ref="B854:B869"/>
    <mergeCell ref="B870:B886"/>
    <mergeCell ref="B887:B907"/>
    <mergeCell ref="B908:B926"/>
    <mergeCell ref="B927:B939"/>
    <mergeCell ref="B940:B954"/>
    <mergeCell ref="B955:B980"/>
    <mergeCell ref="B981:B998"/>
    <mergeCell ref="B999:B1019"/>
    <mergeCell ref="B1020:B1039"/>
    <mergeCell ref="B1040:B1060"/>
    <mergeCell ref="B1061:B1080"/>
    <mergeCell ref="B1081:B1095"/>
    <mergeCell ref="B1096:B1109"/>
    <mergeCell ref="B1110:B1129"/>
    <mergeCell ref="B1130:B1137"/>
    <mergeCell ref="B1138:B1167"/>
    <mergeCell ref="B1168:B1190"/>
    <mergeCell ref="B1191:B1201"/>
    <mergeCell ref="B1202:B1212"/>
    <mergeCell ref="B1213:B1228"/>
    <mergeCell ref="A3:B4"/>
    <mergeCell ref="A10:B40"/>
    <mergeCell ref="A41:B59"/>
  </mergeCells>
  <conditionalFormatting sqref="C219:C220">
    <cfRule type="duplicateValues" dxfId="0" priority="1"/>
  </conditionalFormatting>
  <conditionalFormatting sqref="C3:C218 C221:C1228">
    <cfRule type="duplicateValues" dxfId="0" priority="2"/>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5"/>
  <sheetViews>
    <sheetView topLeftCell="A161" workbookViewId="0">
      <selection activeCell="C176" sqref="C176"/>
    </sheetView>
  </sheetViews>
  <sheetFormatPr defaultColWidth="9" defaultRowHeight="27" customHeight="1"/>
  <cols>
    <col min="1" max="1" width="20.1296296296296" style="2" customWidth="1"/>
    <col min="2" max="2" width="28.5" style="2" customWidth="1"/>
    <col min="3" max="3" width="71.5" style="3" customWidth="1"/>
    <col min="4" max="5" width="17.7592592592593" style="3" customWidth="1"/>
    <col min="6" max="6" width="29" style="3" customWidth="1"/>
    <col min="7" max="10" width="15.3796296296296" style="2" customWidth="1"/>
  </cols>
  <sheetData>
    <row r="1" ht="32" customHeight="1" spans="1:17">
      <c r="A1" s="4" t="s">
        <v>2870</v>
      </c>
      <c r="B1" s="4"/>
      <c r="C1" s="4"/>
      <c r="D1" s="4"/>
      <c r="E1" s="4"/>
      <c r="F1" s="4"/>
      <c r="G1" s="4"/>
      <c r="H1" s="4"/>
      <c r="I1" s="4"/>
      <c r="J1" s="4"/>
    </row>
    <row r="2" ht="29" customHeight="1" spans="1:17">
      <c r="A2" s="5" t="s">
        <v>1</v>
      </c>
      <c r="B2" s="5" t="s">
        <v>2</v>
      </c>
      <c r="C2" s="5" t="s">
        <v>3</v>
      </c>
      <c r="D2" s="5" t="s">
        <v>4</v>
      </c>
      <c r="E2" s="5" t="s">
        <v>5</v>
      </c>
      <c r="F2" s="5" t="s">
        <v>6</v>
      </c>
      <c r="G2" s="6" t="s">
        <v>7</v>
      </c>
      <c r="H2" s="7" t="s">
        <v>2871</v>
      </c>
      <c r="I2" s="6" t="s">
        <v>2872</v>
      </c>
      <c r="J2" s="6" t="s">
        <v>2873</v>
      </c>
    </row>
    <row r="3" customFormat="1" ht="29" customHeight="1" spans="1:17">
      <c r="A3" s="8" t="s">
        <v>21</v>
      </c>
      <c r="B3" s="8" t="s">
        <v>36</v>
      </c>
      <c r="C3" s="9" t="s">
        <v>37</v>
      </c>
      <c r="D3" s="9" t="s">
        <v>38</v>
      </c>
      <c r="E3" s="9" t="s">
        <v>15</v>
      </c>
      <c r="F3" s="9" t="s">
        <v>39</v>
      </c>
      <c r="G3" s="10">
        <v>0.438888888888889</v>
      </c>
      <c r="H3" s="11">
        <v>14</v>
      </c>
      <c r="I3" s="12">
        <v>1.4</v>
      </c>
      <c r="J3" s="13">
        <v>0.9</v>
      </c>
    </row>
    <row r="4" s="1" customFormat="1" ht="21.75" customHeight="1" spans="1:17">
      <c r="A4" s="14" t="s">
        <v>41</v>
      </c>
      <c r="B4" s="15"/>
      <c r="C4" s="16" t="s">
        <v>42</v>
      </c>
      <c r="D4" s="17" t="s">
        <v>43</v>
      </c>
      <c r="E4" s="17" t="s">
        <v>15</v>
      </c>
      <c r="F4" s="17" t="s">
        <v>44</v>
      </c>
      <c r="G4" s="10">
        <v>0.0326388888888889</v>
      </c>
      <c r="H4" s="9">
        <v>1</v>
      </c>
      <c r="I4" s="12">
        <v>0.1</v>
      </c>
      <c r="J4" s="13">
        <v>0.1</v>
      </c>
      <c r="K4" s="18"/>
      <c r="L4" s="18"/>
      <c r="M4" s="18"/>
      <c r="N4" s="18"/>
      <c r="O4" s="18"/>
      <c r="P4" s="18"/>
      <c r="Q4" s="18"/>
    </row>
    <row r="5" s="1" customFormat="1" ht="21.75" customHeight="1" spans="1:17">
      <c r="A5" s="19"/>
      <c r="B5" s="20"/>
      <c r="C5" s="16" t="s">
        <v>45</v>
      </c>
      <c r="D5" s="17" t="s">
        <v>46</v>
      </c>
      <c r="E5" s="17" t="s">
        <v>15</v>
      </c>
      <c r="F5" s="17" t="s">
        <v>47</v>
      </c>
      <c r="G5" s="10">
        <v>0.0243055555555556</v>
      </c>
      <c r="H5" s="9">
        <v>1</v>
      </c>
      <c r="I5" s="12">
        <v>0.1</v>
      </c>
      <c r="J5" s="13">
        <v>0.1</v>
      </c>
      <c r="K5" s="18"/>
      <c r="L5" s="18"/>
      <c r="M5" s="18"/>
      <c r="N5" s="18"/>
      <c r="O5" s="18"/>
      <c r="P5" s="18"/>
      <c r="Q5" s="18"/>
    </row>
    <row r="6" s="1" customFormat="1" ht="21.75" customHeight="1" spans="1:17">
      <c r="A6" s="19"/>
      <c r="B6" s="20"/>
      <c r="C6" s="16" t="s">
        <v>48</v>
      </c>
      <c r="D6" s="17" t="s">
        <v>49</v>
      </c>
      <c r="E6" s="17" t="s">
        <v>15</v>
      </c>
      <c r="F6" s="17" t="s">
        <v>50</v>
      </c>
      <c r="G6" s="21">
        <v>0.0423611111111111</v>
      </c>
      <c r="H6" s="9">
        <v>1</v>
      </c>
      <c r="I6" s="12">
        <v>0.1</v>
      </c>
      <c r="J6" s="13">
        <v>0.1</v>
      </c>
      <c r="K6" s="18"/>
      <c r="L6" s="18"/>
      <c r="M6" s="18"/>
      <c r="N6" s="18"/>
      <c r="O6" s="18"/>
      <c r="P6" s="18"/>
      <c r="Q6" s="18"/>
    </row>
    <row r="7" s="1" customFormat="1" ht="21.75" customHeight="1" spans="1:17">
      <c r="A7" s="19"/>
      <c r="B7" s="20"/>
      <c r="C7" s="16" t="s">
        <v>51</v>
      </c>
      <c r="D7" s="17" t="s">
        <v>35</v>
      </c>
      <c r="E7" s="17" t="s">
        <v>15</v>
      </c>
      <c r="F7" s="17" t="s">
        <v>33</v>
      </c>
      <c r="G7" s="21">
        <v>0.0652777777777778</v>
      </c>
      <c r="H7" s="9">
        <v>2</v>
      </c>
      <c r="I7" s="12">
        <v>0.2</v>
      </c>
      <c r="J7" s="13">
        <v>0.125</v>
      </c>
      <c r="K7" s="18"/>
      <c r="L7" s="18"/>
      <c r="M7" s="18"/>
      <c r="N7" s="18"/>
      <c r="O7" s="18"/>
      <c r="P7" s="18"/>
      <c r="Q7" s="18"/>
    </row>
    <row r="8" s="1" customFormat="1" ht="21.75" customHeight="1" spans="1:17">
      <c r="A8" s="19"/>
      <c r="B8" s="20"/>
      <c r="C8" s="16" t="s">
        <v>52</v>
      </c>
      <c r="D8" s="17" t="s">
        <v>35</v>
      </c>
      <c r="E8" s="17" t="s">
        <v>15</v>
      </c>
      <c r="F8" s="17" t="s">
        <v>33</v>
      </c>
      <c r="G8" s="10">
        <v>0.0291666666666667</v>
      </c>
      <c r="H8" s="9">
        <v>1</v>
      </c>
      <c r="I8" s="12">
        <v>0.1</v>
      </c>
      <c r="J8" s="13">
        <v>0.1</v>
      </c>
      <c r="K8" s="18"/>
      <c r="L8" s="18"/>
      <c r="M8" s="18"/>
      <c r="N8" s="18"/>
      <c r="O8" s="18"/>
      <c r="P8" s="18"/>
      <c r="Q8" s="18"/>
    </row>
    <row r="9" s="1" customFormat="1" ht="21.75" customHeight="1" spans="1:17">
      <c r="A9" s="19"/>
      <c r="B9" s="20"/>
      <c r="C9" s="16" t="s">
        <v>53</v>
      </c>
      <c r="D9" s="17" t="s">
        <v>54</v>
      </c>
      <c r="E9" s="17" t="s">
        <v>15</v>
      </c>
      <c r="F9" s="17" t="s">
        <v>55</v>
      </c>
      <c r="G9" s="10">
        <v>0.01875</v>
      </c>
      <c r="H9" s="9">
        <v>1</v>
      </c>
      <c r="I9" s="12">
        <v>0.1</v>
      </c>
      <c r="J9" s="13">
        <v>0.1</v>
      </c>
      <c r="K9" s="18"/>
      <c r="L9" s="18"/>
      <c r="M9" s="18"/>
      <c r="N9" s="18"/>
      <c r="O9" s="18"/>
      <c r="P9" s="18"/>
      <c r="Q9" s="18"/>
    </row>
    <row r="10" s="1" customFormat="1" ht="21.75" customHeight="1" spans="1:17">
      <c r="A10" s="22"/>
      <c r="B10" s="23"/>
      <c r="C10" s="16" t="s">
        <v>56</v>
      </c>
      <c r="D10" s="17" t="s">
        <v>57</v>
      </c>
      <c r="E10" s="17" t="s">
        <v>15</v>
      </c>
      <c r="F10" s="17" t="s">
        <v>50</v>
      </c>
      <c r="G10" s="10">
        <v>0.0208333333333333</v>
      </c>
      <c r="H10" s="9">
        <v>1</v>
      </c>
      <c r="I10" s="12">
        <v>0.1</v>
      </c>
      <c r="J10" s="13">
        <v>0.1</v>
      </c>
      <c r="K10" s="18"/>
      <c r="L10" s="18"/>
      <c r="M10" s="18"/>
      <c r="N10" s="18"/>
      <c r="O10" s="18"/>
      <c r="P10" s="18"/>
      <c r="Q10" s="18"/>
    </row>
    <row r="11" s="1" customFormat="1" ht="21.75" customHeight="1" spans="1:17">
      <c r="A11" s="14" t="s">
        <v>120</v>
      </c>
      <c r="B11" s="15"/>
      <c r="C11" s="24" t="s">
        <v>121</v>
      </c>
      <c r="D11" s="17" t="s">
        <v>122</v>
      </c>
      <c r="E11" s="17" t="s">
        <v>15</v>
      </c>
      <c r="F11" s="17" t="s">
        <v>115</v>
      </c>
      <c r="G11" s="10">
        <v>0.0520833333333333</v>
      </c>
      <c r="H11" s="9">
        <v>2</v>
      </c>
      <c r="I11" s="12">
        <v>0.2</v>
      </c>
      <c r="J11" s="13">
        <v>0.125</v>
      </c>
      <c r="K11" s="18"/>
      <c r="L11" s="18"/>
      <c r="M11" s="18"/>
      <c r="N11" s="18"/>
      <c r="O11" s="18"/>
      <c r="P11" s="18"/>
      <c r="Q11" s="18"/>
    </row>
    <row r="12" s="1" customFormat="1" ht="21.75" customHeight="1" spans="1:17">
      <c r="A12" s="19"/>
      <c r="B12" s="20"/>
      <c r="C12" s="16" t="s">
        <v>123</v>
      </c>
      <c r="D12" s="17" t="s">
        <v>124</v>
      </c>
      <c r="E12" s="17" t="s">
        <v>60</v>
      </c>
      <c r="F12" s="17" t="s">
        <v>125</v>
      </c>
      <c r="G12" s="10">
        <v>0.0909722222222222</v>
      </c>
      <c r="H12" s="9">
        <v>3</v>
      </c>
      <c r="I12" s="12">
        <v>0.3</v>
      </c>
      <c r="J12" s="13">
        <v>0.2</v>
      </c>
      <c r="K12" s="18"/>
      <c r="L12" s="18"/>
      <c r="M12" s="18"/>
      <c r="N12" s="18"/>
      <c r="O12" s="18"/>
      <c r="P12" s="18"/>
      <c r="Q12" s="18"/>
    </row>
    <row r="13" s="1" customFormat="1" ht="21.75" customHeight="1" spans="1:17">
      <c r="A13" s="19"/>
      <c r="B13" s="20"/>
      <c r="C13" s="16" t="s">
        <v>126</v>
      </c>
      <c r="D13" s="17" t="s">
        <v>127</v>
      </c>
      <c r="E13" s="17" t="s">
        <v>15</v>
      </c>
      <c r="F13" s="17" t="s">
        <v>128</v>
      </c>
      <c r="G13" s="10">
        <v>0.0159722222222222</v>
      </c>
      <c r="H13" s="9">
        <v>1</v>
      </c>
      <c r="I13" s="12">
        <v>0.1</v>
      </c>
      <c r="J13" s="13">
        <v>0.1</v>
      </c>
      <c r="K13" s="18"/>
      <c r="L13" s="18"/>
      <c r="M13" s="18"/>
      <c r="N13" s="18"/>
      <c r="O13" s="18"/>
      <c r="P13" s="18"/>
      <c r="Q13" s="18"/>
    </row>
    <row r="14" s="1" customFormat="1" ht="21.75" customHeight="1" spans="1:17">
      <c r="A14" s="19"/>
      <c r="B14" s="20"/>
      <c r="C14" s="16" t="s">
        <v>129</v>
      </c>
      <c r="D14" s="17" t="s">
        <v>130</v>
      </c>
      <c r="E14" s="17" t="s">
        <v>98</v>
      </c>
      <c r="F14" s="17" t="s">
        <v>131</v>
      </c>
      <c r="G14" s="10">
        <v>0.0861111111111111</v>
      </c>
      <c r="H14" s="9">
        <v>3</v>
      </c>
      <c r="I14" s="12">
        <v>0.3</v>
      </c>
      <c r="J14" s="13">
        <v>0.2</v>
      </c>
      <c r="K14" s="18"/>
      <c r="L14" s="18"/>
      <c r="M14" s="18"/>
      <c r="N14" s="18"/>
      <c r="O14" s="18"/>
      <c r="P14" s="18"/>
      <c r="Q14" s="18"/>
    </row>
    <row r="15" s="1" customFormat="1" ht="21.75" customHeight="1" spans="1:17">
      <c r="A15" s="19"/>
      <c r="B15" s="20"/>
      <c r="C15" s="16" t="s">
        <v>132</v>
      </c>
      <c r="D15" s="17" t="s">
        <v>133</v>
      </c>
      <c r="E15" s="17" t="s">
        <v>15</v>
      </c>
      <c r="F15" s="17" t="s">
        <v>134</v>
      </c>
      <c r="G15" s="25">
        <v>0.113194444444444</v>
      </c>
      <c r="H15" s="9">
        <v>4</v>
      </c>
      <c r="I15" s="12">
        <v>0.4</v>
      </c>
      <c r="J15" s="13">
        <v>0.2</v>
      </c>
      <c r="K15" s="18"/>
      <c r="L15" s="18"/>
      <c r="M15" s="18"/>
      <c r="N15" s="18"/>
      <c r="O15" s="18"/>
      <c r="P15" s="18"/>
      <c r="Q15" s="18"/>
    </row>
    <row r="16" s="1" customFormat="1" ht="21.75" customHeight="1" spans="1:17">
      <c r="A16" s="22"/>
      <c r="B16" s="23"/>
      <c r="C16" s="16" t="s">
        <v>135</v>
      </c>
      <c r="D16" s="17" t="s">
        <v>136</v>
      </c>
      <c r="E16" s="17" t="s">
        <v>15</v>
      </c>
      <c r="F16" s="17" t="s">
        <v>137</v>
      </c>
      <c r="G16" s="10">
        <v>0.0395833333333333</v>
      </c>
      <c r="H16" s="9">
        <v>1</v>
      </c>
      <c r="I16" s="12">
        <v>0.1</v>
      </c>
      <c r="J16" s="13">
        <v>0.1</v>
      </c>
      <c r="K16" s="18"/>
      <c r="L16" s="18"/>
      <c r="M16" s="18"/>
      <c r="N16" s="18"/>
      <c r="O16" s="18"/>
      <c r="P16" s="18"/>
      <c r="Q16" s="18"/>
    </row>
    <row r="17" s="1" customFormat="1" ht="21.75" customHeight="1" spans="1:17">
      <c r="A17" s="26" t="s">
        <v>172</v>
      </c>
      <c r="B17" s="26" t="s">
        <v>183</v>
      </c>
      <c r="C17" s="27" t="s">
        <v>184</v>
      </c>
      <c r="D17" s="28" t="s">
        <v>185</v>
      </c>
      <c r="E17" s="28" t="s">
        <v>15</v>
      </c>
      <c r="F17" s="28" t="s">
        <v>186</v>
      </c>
      <c r="G17" s="25">
        <v>0.0631944444444444</v>
      </c>
      <c r="H17" s="9">
        <v>2</v>
      </c>
      <c r="I17" s="12">
        <v>0.1</v>
      </c>
      <c r="J17" s="13">
        <v>0.1</v>
      </c>
      <c r="K17" s="18"/>
      <c r="L17" s="18"/>
      <c r="M17" s="18"/>
      <c r="N17" s="18"/>
      <c r="O17" s="18"/>
      <c r="P17" s="18"/>
      <c r="Q17" s="18"/>
    </row>
    <row r="18" s="1" customFormat="1" ht="21.75" customHeight="1" spans="1:17">
      <c r="A18" s="29"/>
      <c r="B18" s="29"/>
      <c r="C18" s="16" t="s">
        <v>187</v>
      </c>
      <c r="D18" s="17" t="s">
        <v>188</v>
      </c>
      <c r="E18" s="17" t="s">
        <v>60</v>
      </c>
      <c r="F18" s="17" t="s">
        <v>189</v>
      </c>
      <c r="G18" s="10">
        <v>0.0236111111111111</v>
      </c>
      <c r="H18" s="11">
        <v>1</v>
      </c>
      <c r="I18" s="12">
        <v>0.1</v>
      </c>
      <c r="J18" s="13">
        <v>0.1</v>
      </c>
      <c r="K18" s="18"/>
      <c r="L18" s="18"/>
      <c r="M18" s="18"/>
      <c r="N18" s="18"/>
      <c r="O18" s="18"/>
      <c r="P18" s="18"/>
      <c r="Q18" s="18"/>
    </row>
    <row r="19" s="1" customFormat="1" ht="21.75" customHeight="1" spans="1:17">
      <c r="A19" s="29"/>
      <c r="B19" s="29"/>
      <c r="C19" s="16" t="s">
        <v>190</v>
      </c>
      <c r="D19" s="17" t="s">
        <v>191</v>
      </c>
      <c r="E19" s="17" t="s">
        <v>60</v>
      </c>
      <c r="F19" s="17" t="s">
        <v>192</v>
      </c>
      <c r="G19" s="10">
        <v>0.0229166666666667</v>
      </c>
      <c r="H19" s="11">
        <v>1</v>
      </c>
      <c r="I19" s="12">
        <v>0.1</v>
      </c>
      <c r="J19" s="13">
        <v>0.1</v>
      </c>
      <c r="K19" s="18"/>
      <c r="L19" s="18"/>
      <c r="M19" s="18"/>
      <c r="N19" s="18"/>
      <c r="O19" s="18"/>
      <c r="P19" s="18"/>
      <c r="Q19" s="18"/>
    </row>
    <row r="20" s="1" customFormat="1" ht="21.75" customHeight="1" spans="1:17">
      <c r="A20" s="29"/>
      <c r="B20" s="29"/>
      <c r="C20" s="16" t="s">
        <v>193</v>
      </c>
      <c r="D20" s="17" t="s">
        <v>194</v>
      </c>
      <c r="E20" s="17" t="s">
        <v>15</v>
      </c>
      <c r="F20" s="17" t="s">
        <v>195</v>
      </c>
      <c r="G20" s="10">
        <v>0.0479166666666667</v>
      </c>
      <c r="H20" s="9">
        <v>1</v>
      </c>
      <c r="I20" s="12">
        <v>0.2</v>
      </c>
      <c r="J20" s="13">
        <v>0.1</v>
      </c>
      <c r="K20" s="18"/>
      <c r="L20" s="18"/>
      <c r="M20" s="18"/>
      <c r="N20" s="18"/>
      <c r="O20" s="18"/>
      <c r="P20" s="18"/>
      <c r="Q20" s="18"/>
    </row>
    <row r="21" s="1" customFormat="1" ht="21.75" customHeight="1" spans="1:17">
      <c r="A21" s="29"/>
      <c r="B21" s="29"/>
      <c r="C21" s="16" t="s">
        <v>196</v>
      </c>
      <c r="D21" s="17" t="s">
        <v>197</v>
      </c>
      <c r="E21" s="17" t="s">
        <v>15</v>
      </c>
      <c r="F21" s="17" t="s">
        <v>198</v>
      </c>
      <c r="G21" s="25">
        <v>0.0166666666666667</v>
      </c>
      <c r="H21" s="9">
        <v>1</v>
      </c>
      <c r="I21" s="12">
        <v>0.1</v>
      </c>
      <c r="J21" s="13">
        <v>0.1</v>
      </c>
      <c r="K21" s="18"/>
      <c r="L21" s="18"/>
      <c r="M21" s="18"/>
      <c r="N21" s="18"/>
      <c r="O21" s="18"/>
      <c r="P21" s="18"/>
      <c r="Q21" s="18"/>
    </row>
    <row r="22" s="1" customFormat="1" ht="21.75" customHeight="1" spans="1:17">
      <c r="A22" s="29"/>
      <c r="B22" s="29"/>
      <c r="C22" s="16" t="s">
        <v>199</v>
      </c>
      <c r="D22" s="17" t="s">
        <v>200</v>
      </c>
      <c r="E22" s="17" t="s">
        <v>152</v>
      </c>
      <c r="F22" s="17" t="s">
        <v>201</v>
      </c>
      <c r="G22" s="10">
        <v>0.04375</v>
      </c>
      <c r="H22" s="9">
        <v>1</v>
      </c>
      <c r="I22" s="12">
        <v>0.1</v>
      </c>
      <c r="J22" s="13">
        <v>0.0625</v>
      </c>
      <c r="K22" s="18"/>
      <c r="L22" s="18"/>
      <c r="M22" s="18"/>
      <c r="N22" s="18"/>
      <c r="O22" s="18"/>
      <c r="P22" s="18"/>
      <c r="Q22" s="18"/>
    </row>
    <row r="23" s="1" customFormat="1" ht="21.75" customHeight="1" spans="1:17">
      <c r="A23" s="30"/>
      <c r="B23" s="30"/>
      <c r="C23" s="16" t="s">
        <v>202</v>
      </c>
      <c r="D23" s="17" t="s">
        <v>203</v>
      </c>
      <c r="E23" s="17" t="s">
        <v>15</v>
      </c>
      <c r="F23" s="17" t="s">
        <v>204</v>
      </c>
      <c r="G23" s="10">
        <v>0.0284722222222222</v>
      </c>
      <c r="H23" s="9">
        <v>1</v>
      </c>
      <c r="I23" s="12">
        <v>0.1</v>
      </c>
      <c r="J23" s="13">
        <v>0.1</v>
      </c>
      <c r="K23" s="18"/>
      <c r="L23" s="18"/>
      <c r="M23" s="18"/>
      <c r="N23" s="18"/>
      <c r="O23" s="18"/>
      <c r="P23" s="18"/>
      <c r="Q23" s="18"/>
    </row>
    <row r="24" s="1" customFormat="1" ht="21.75" customHeight="1" spans="1:17">
      <c r="A24" s="19" t="s">
        <v>289</v>
      </c>
      <c r="B24" s="26" t="s">
        <v>325</v>
      </c>
      <c r="C24" s="31" t="s">
        <v>326</v>
      </c>
      <c r="D24" s="17" t="s">
        <v>327</v>
      </c>
      <c r="E24" s="17" t="s">
        <v>15</v>
      </c>
      <c r="F24" s="17" t="s">
        <v>250</v>
      </c>
      <c r="G24" s="25">
        <v>0.0152777777777778</v>
      </c>
      <c r="H24" s="9">
        <v>1</v>
      </c>
      <c r="I24" s="12">
        <v>0.1</v>
      </c>
      <c r="J24" s="13">
        <v>0.1</v>
      </c>
      <c r="K24" s="18"/>
      <c r="L24" s="18"/>
      <c r="M24" s="18"/>
      <c r="N24" s="18"/>
      <c r="O24" s="18"/>
      <c r="P24" s="18"/>
      <c r="Q24" s="18"/>
    </row>
    <row r="25" s="1" customFormat="1" ht="21.75" customHeight="1" spans="1:17">
      <c r="A25" s="19"/>
      <c r="B25" s="29"/>
      <c r="C25" s="31" t="s">
        <v>328</v>
      </c>
      <c r="D25" s="17" t="s">
        <v>329</v>
      </c>
      <c r="E25" s="17" t="s">
        <v>15</v>
      </c>
      <c r="F25" s="17" t="s">
        <v>250</v>
      </c>
      <c r="G25" s="25">
        <v>0.0152777777777778</v>
      </c>
      <c r="H25" s="9">
        <v>1</v>
      </c>
      <c r="I25" s="12">
        <v>0.1</v>
      </c>
      <c r="J25" s="13">
        <v>0.1</v>
      </c>
      <c r="K25" s="18"/>
      <c r="L25" s="18"/>
      <c r="M25" s="18"/>
      <c r="N25" s="18"/>
      <c r="O25" s="18"/>
      <c r="P25" s="18"/>
      <c r="Q25" s="18"/>
    </row>
    <row r="26" s="1" customFormat="1" ht="21.75" customHeight="1" spans="1:17">
      <c r="A26" s="19"/>
      <c r="B26" s="30"/>
      <c r="C26" s="31" t="s">
        <v>330</v>
      </c>
      <c r="D26" s="17" t="s">
        <v>331</v>
      </c>
      <c r="E26" s="17" t="s">
        <v>60</v>
      </c>
      <c r="F26" s="17" t="s">
        <v>332</v>
      </c>
      <c r="G26" s="25">
        <v>0.0590277777777778</v>
      </c>
      <c r="H26" s="11">
        <v>2</v>
      </c>
      <c r="I26" s="12">
        <v>0.2</v>
      </c>
      <c r="J26" s="13">
        <v>0.1</v>
      </c>
      <c r="K26" s="18"/>
      <c r="L26" s="18"/>
      <c r="M26" s="18"/>
      <c r="N26" s="18"/>
      <c r="O26" s="18"/>
      <c r="P26" s="18"/>
      <c r="Q26" s="18"/>
    </row>
    <row r="27" s="1" customFormat="1" ht="21.75" customHeight="1" spans="1:17">
      <c r="A27" s="19"/>
      <c r="B27" s="26" t="s">
        <v>440</v>
      </c>
      <c r="C27" s="27" t="s">
        <v>441</v>
      </c>
      <c r="D27" s="27" t="s">
        <v>442</v>
      </c>
      <c r="E27" s="27" t="s">
        <v>15</v>
      </c>
      <c r="F27" s="27" t="s">
        <v>69</v>
      </c>
      <c r="G27" s="25">
        <v>0.0583333333333333</v>
      </c>
      <c r="H27" s="9">
        <v>2</v>
      </c>
      <c r="I27" s="12">
        <v>0.2</v>
      </c>
      <c r="J27" s="13">
        <v>0.125</v>
      </c>
      <c r="K27" s="18"/>
      <c r="L27" s="18"/>
      <c r="M27" s="18"/>
      <c r="N27" s="18"/>
      <c r="O27" s="18"/>
      <c r="P27" s="18"/>
      <c r="Q27" s="18"/>
    </row>
    <row r="28" s="1" customFormat="1" ht="21.75" customHeight="1" spans="1:17">
      <c r="A28" s="19"/>
      <c r="B28" s="29"/>
      <c r="C28" s="27" t="s">
        <v>443</v>
      </c>
      <c r="D28" s="28" t="s">
        <v>444</v>
      </c>
      <c r="E28" s="28" t="s">
        <v>60</v>
      </c>
      <c r="F28" s="28" t="s">
        <v>445</v>
      </c>
      <c r="G28" s="25">
        <v>0.0777777777777778</v>
      </c>
      <c r="H28" s="9">
        <v>2</v>
      </c>
      <c r="I28" s="12">
        <v>0.2</v>
      </c>
      <c r="J28" s="13">
        <v>0.1</v>
      </c>
      <c r="K28" s="18"/>
      <c r="L28" s="18"/>
      <c r="M28" s="18"/>
      <c r="N28" s="18"/>
      <c r="O28" s="18"/>
      <c r="P28" s="18"/>
      <c r="Q28" s="18"/>
    </row>
    <row r="29" s="1" customFormat="1" ht="21.75" customHeight="1" spans="1:17">
      <c r="A29" s="19"/>
      <c r="B29" s="29"/>
      <c r="C29" s="27" t="s">
        <v>446</v>
      </c>
      <c r="D29" s="28" t="s">
        <v>447</v>
      </c>
      <c r="E29" s="28" t="s">
        <v>60</v>
      </c>
      <c r="F29" s="28" t="s">
        <v>448</v>
      </c>
      <c r="G29" s="25">
        <v>0.0743055555555556</v>
      </c>
      <c r="H29" s="11">
        <v>2</v>
      </c>
      <c r="I29" s="12">
        <v>0.2</v>
      </c>
      <c r="J29" s="13">
        <v>0.1</v>
      </c>
      <c r="K29" s="18"/>
      <c r="L29" s="18"/>
      <c r="M29" s="18"/>
      <c r="N29" s="18"/>
      <c r="O29" s="18"/>
      <c r="P29" s="18"/>
      <c r="Q29" s="18"/>
    </row>
    <row r="30" s="1" customFormat="1" ht="21.75" customHeight="1" spans="1:17">
      <c r="A30" s="19"/>
      <c r="B30" s="29"/>
      <c r="C30" s="27" t="s">
        <v>449</v>
      </c>
      <c r="D30" s="28" t="s">
        <v>450</v>
      </c>
      <c r="E30" s="28" t="s">
        <v>451</v>
      </c>
      <c r="F30" s="28" t="s">
        <v>452</v>
      </c>
      <c r="G30" s="10">
        <v>0.115972222222222</v>
      </c>
      <c r="H30" s="9">
        <v>4</v>
      </c>
      <c r="I30" s="12">
        <v>0.4</v>
      </c>
      <c r="J30" s="13">
        <v>0.2</v>
      </c>
      <c r="K30" s="18"/>
      <c r="L30" s="18"/>
      <c r="M30" s="18"/>
      <c r="N30" s="18"/>
      <c r="O30" s="18"/>
      <c r="P30" s="18"/>
      <c r="Q30" s="18"/>
    </row>
    <row r="31" s="1" customFormat="1" ht="21.75" customHeight="1" spans="1:17">
      <c r="A31" s="19"/>
      <c r="B31" s="29"/>
      <c r="C31" s="27" t="s">
        <v>453</v>
      </c>
      <c r="D31" s="28" t="s">
        <v>454</v>
      </c>
      <c r="E31" s="28" t="s">
        <v>451</v>
      </c>
      <c r="F31" s="28" t="s">
        <v>452</v>
      </c>
      <c r="G31" s="10">
        <v>0.113888888888889</v>
      </c>
      <c r="H31" s="9">
        <v>4</v>
      </c>
      <c r="I31" s="12">
        <v>0.4</v>
      </c>
      <c r="J31" s="13">
        <v>0.2</v>
      </c>
      <c r="K31" s="18"/>
      <c r="L31" s="18"/>
      <c r="M31" s="18"/>
      <c r="N31" s="18"/>
      <c r="O31" s="18"/>
      <c r="P31" s="18"/>
      <c r="Q31" s="18"/>
    </row>
    <row r="32" s="1" customFormat="1" ht="21.75" customHeight="1" spans="1:17">
      <c r="A32" s="19"/>
      <c r="B32" s="29"/>
      <c r="C32" s="27" t="s">
        <v>455</v>
      </c>
      <c r="D32" s="28" t="s">
        <v>456</v>
      </c>
      <c r="E32" s="28" t="s">
        <v>451</v>
      </c>
      <c r="F32" s="28" t="s">
        <v>457</v>
      </c>
      <c r="G32" s="10">
        <v>0.114583333333333</v>
      </c>
      <c r="H32" s="9">
        <v>4</v>
      </c>
      <c r="I32" s="12">
        <v>0.4</v>
      </c>
      <c r="J32" s="13">
        <v>0.2</v>
      </c>
      <c r="K32" s="18"/>
      <c r="L32" s="18"/>
      <c r="M32" s="18"/>
      <c r="N32" s="18"/>
      <c r="O32" s="18"/>
      <c r="P32" s="18"/>
      <c r="Q32" s="18"/>
    </row>
    <row r="33" s="1" customFormat="1" ht="21.75" customHeight="1" spans="1:17">
      <c r="A33" s="19"/>
      <c r="B33" s="29"/>
      <c r="C33" s="27" t="s">
        <v>458</v>
      </c>
      <c r="D33" s="28" t="s">
        <v>459</v>
      </c>
      <c r="E33" s="28" t="s">
        <v>451</v>
      </c>
      <c r="F33" s="28" t="s">
        <v>457</v>
      </c>
      <c r="G33" s="10">
        <v>0.115972222222222</v>
      </c>
      <c r="H33" s="9">
        <v>4</v>
      </c>
      <c r="I33" s="12">
        <v>0.4</v>
      </c>
      <c r="J33" s="13">
        <v>0.2</v>
      </c>
      <c r="K33" s="18"/>
      <c r="L33" s="18"/>
      <c r="M33" s="18"/>
      <c r="N33" s="18"/>
      <c r="O33" s="18"/>
      <c r="P33" s="18"/>
      <c r="Q33" s="18"/>
    </row>
    <row r="34" s="1" customFormat="1" ht="21.75" customHeight="1" spans="1:17">
      <c r="A34" s="19"/>
      <c r="B34" s="29"/>
      <c r="C34" s="27" t="s">
        <v>460</v>
      </c>
      <c r="D34" s="28" t="s">
        <v>454</v>
      </c>
      <c r="E34" s="28" t="s">
        <v>451</v>
      </c>
      <c r="F34" s="28" t="s">
        <v>452</v>
      </c>
      <c r="G34" s="10">
        <v>0.113194444444444</v>
      </c>
      <c r="H34" s="9">
        <v>4</v>
      </c>
      <c r="I34" s="12">
        <v>0.4</v>
      </c>
      <c r="J34" s="13">
        <v>0.2</v>
      </c>
      <c r="K34" s="18"/>
      <c r="L34" s="18"/>
      <c r="M34" s="18"/>
      <c r="N34" s="18"/>
      <c r="O34" s="18"/>
      <c r="P34" s="18"/>
      <c r="Q34" s="18"/>
    </row>
    <row r="35" s="1" customFormat="1" ht="21.75" customHeight="1" spans="1:17">
      <c r="A35" s="19"/>
      <c r="B35" s="29"/>
      <c r="C35" s="16" t="s">
        <v>461</v>
      </c>
      <c r="D35" s="17" t="s">
        <v>462</v>
      </c>
      <c r="E35" s="17" t="s">
        <v>463</v>
      </c>
      <c r="F35" s="17" t="s">
        <v>303</v>
      </c>
      <c r="G35" s="10">
        <v>0.0375</v>
      </c>
      <c r="H35" s="11">
        <v>1</v>
      </c>
      <c r="I35" s="12">
        <v>0.1</v>
      </c>
      <c r="J35" s="13">
        <v>0.0625</v>
      </c>
      <c r="K35" s="18"/>
      <c r="L35" s="18"/>
      <c r="M35" s="18"/>
      <c r="N35" s="18"/>
      <c r="O35" s="18"/>
      <c r="P35" s="18"/>
      <c r="Q35" s="18"/>
    </row>
    <row r="36" s="1" customFormat="1" ht="21.75" customHeight="1" spans="1:17">
      <c r="A36" s="19"/>
      <c r="B36" s="29"/>
      <c r="C36" s="16" t="s">
        <v>464</v>
      </c>
      <c r="D36" s="17" t="s">
        <v>465</v>
      </c>
      <c r="E36" s="17" t="s">
        <v>15</v>
      </c>
      <c r="F36" s="17" t="s">
        <v>466</v>
      </c>
      <c r="G36" s="10">
        <v>0.0208333333333333</v>
      </c>
      <c r="H36" s="11">
        <v>1</v>
      </c>
      <c r="I36" s="12">
        <v>0.1</v>
      </c>
      <c r="J36" s="13">
        <v>0.1</v>
      </c>
      <c r="K36" s="18"/>
      <c r="L36" s="18"/>
      <c r="M36" s="18"/>
      <c r="N36" s="18"/>
      <c r="O36" s="18"/>
      <c r="P36" s="18"/>
      <c r="Q36" s="18"/>
    </row>
    <row r="37" s="1" customFormat="1" ht="21.75" customHeight="1" spans="1:17">
      <c r="A37" s="19"/>
      <c r="B37" s="29"/>
      <c r="C37" s="16" t="s">
        <v>467</v>
      </c>
      <c r="D37" s="17" t="s">
        <v>468</v>
      </c>
      <c r="E37" s="17" t="s">
        <v>15</v>
      </c>
      <c r="F37" s="17" t="s">
        <v>469</v>
      </c>
      <c r="G37" s="10">
        <v>0.0291666666666667</v>
      </c>
      <c r="H37" s="9">
        <v>1</v>
      </c>
      <c r="I37" s="12">
        <v>0.1</v>
      </c>
      <c r="J37" s="13">
        <v>0.0625</v>
      </c>
      <c r="K37" s="18"/>
      <c r="L37" s="18"/>
      <c r="M37" s="18"/>
      <c r="N37" s="18"/>
      <c r="O37" s="18"/>
      <c r="P37" s="18"/>
      <c r="Q37" s="18"/>
    </row>
    <row r="38" s="1" customFormat="1" ht="21.75" customHeight="1" spans="1:17">
      <c r="A38" s="19"/>
      <c r="B38" s="29"/>
      <c r="C38" s="16" t="s">
        <v>470</v>
      </c>
      <c r="D38" s="17" t="s">
        <v>471</v>
      </c>
      <c r="E38" s="17" t="s">
        <v>15</v>
      </c>
      <c r="F38" s="17" t="s">
        <v>472</v>
      </c>
      <c r="G38" s="10">
        <v>0.0430555555555556</v>
      </c>
      <c r="H38" s="11">
        <v>1</v>
      </c>
      <c r="I38" s="12">
        <v>0.1</v>
      </c>
      <c r="J38" s="13">
        <v>0.0625</v>
      </c>
      <c r="K38" s="18"/>
      <c r="L38" s="18"/>
      <c r="M38" s="18"/>
      <c r="N38" s="18"/>
      <c r="O38" s="18"/>
      <c r="P38" s="18"/>
      <c r="Q38" s="18"/>
    </row>
    <row r="39" s="1" customFormat="1" ht="21.75" customHeight="1" spans="1:17">
      <c r="A39" s="19"/>
      <c r="B39" s="29"/>
      <c r="C39" s="16" t="s">
        <v>473</v>
      </c>
      <c r="D39" s="17" t="s">
        <v>474</v>
      </c>
      <c r="E39" s="17" t="s">
        <v>15</v>
      </c>
      <c r="F39" s="17" t="s">
        <v>475</v>
      </c>
      <c r="G39" s="10">
        <v>0.0229166666666667</v>
      </c>
      <c r="H39" s="11">
        <v>1</v>
      </c>
      <c r="I39" s="12">
        <v>0.1</v>
      </c>
      <c r="J39" s="13">
        <v>0.1</v>
      </c>
      <c r="K39" s="18"/>
      <c r="L39" s="18"/>
      <c r="M39" s="18"/>
      <c r="N39" s="18"/>
      <c r="O39" s="18"/>
      <c r="P39" s="18"/>
      <c r="Q39" s="18"/>
    </row>
    <row r="40" s="1" customFormat="1" ht="21.75" customHeight="1" spans="1:17">
      <c r="A40" s="19"/>
      <c r="B40" s="29"/>
      <c r="C40" s="16" t="s">
        <v>476</v>
      </c>
      <c r="D40" s="17" t="s">
        <v>477</v>
      </c>
      <c r="E40" s="17" t="s">
        <v>15</v>
      </c>
      <c r="F40" s="17" t="s">
        <v>153</v>
      </c>
      <c r="G40" s="25">
        <v>0.0673611111111111</v>
      </c>
      <c r="H40" s="11">
        <v>2</v>
      </c>
      <c r="I40" s="12">
        <v>0.2</v>
      </c>
      <c r="J40" s="13">
        <v>0.1</v>
      </c>
      <c r="K40" s="18"/>
      <c r="L40" s="18"/>
      <c r="M40" s="18"/>
      <c r="N40" s="18"/>
      <c r="O40" s="18"/>
      <c r="P40" s="18"/>
      <c r="Q40" s="18"/>
    </row>
    <row r="41" s="1" customFormat="1" ht="21.75" customHeight="1" spans="1:17">
      <c r="A41" s="19"/>
      <c r="B41" s="29"/>
      <c r="C41" s="16" t="s">
        <v>478</v>
      </c>
      <c r="D41" s="17" t="s">
        <v>479</v>
      </c>
      <c r="E41" s="17" t="s">
        <v>15</v>
      </c>
      <c r="F41" s="17" t="s">
        <v>480</v>
      </c>
      <c r="G41" s="10">
        <v>0.0291666666666667</v>
      </c>
      <c r="H41" s="9">
        <v>1</v>
      </c>
      <c r="I41" s="12">
        <v>0.1</v>
      </c>
      <c r="J41" s="13">
        <v>0.0625</v>
      </c>
      <c r="K41" s="18"/>
      <c r="L41" s="18"/>
      <c r="M41" s="18"/>
      <c r="N41" s="18"/>
      <c r="O41" s="18"/>
      <c r="P41" s="18"/>
      <c r="Q41" s="18"/>
    </row>
    <row r="42" s="1" customFormat="1" ht="21.75" customHeight="1" spans="1:17">
      <c r="A42" s="19"/>
      <c r="B42" s="29"/>
      <c r="C42" s="16" t="s">
        <v>481</v>
      </c>
      <c r="D42" s="17" t="s">
        <v>482</v>
      </c>
      <c r="E42" s="17" t="s">
        <v>15</v>
      </c>
      <c r="F42" s="17" t="s">
        <v>75</v>
      </c>
      <c r="G42" s="10">
        <v>0.0291666666666667</v>
      </c>
      <c r="H42" s="9">
        <v>1</v>
      </c>
      <c r="I42" s="12">
        <v>0.1</v>
      </c>
      <c r="J42" s="13">
        <v>0.0625</v>
      </c>
      <c r="K42" s="18"/>
      <c r="L42" s="18"/>
      <c r="M42" s="18"/>
      <c r="N42" s="18"/>
      <c r="O42" s="18"/>
      <c r="P42" s="18"/>
      <c r="Q42" s="18"/>
    </row>
    <row r="43" s="1" customFormat="1" ht="21.75" customHeight="1" spans="1:17">
      <c r="A43" s="19"/>
      <c r="B43" s="29"/>
      <c r="C43" s="16" t="s">
        <v>483</v>
      </c>
      <c r="D43" s="17" t="s">
        <v>334</v>
      </c>
      <c r="E43" s="17" t="s">
        <v>15</v>
      </c>
      <c r="F43" s="17" t="s">
        <v>335</v>
      </c>
      <c r="G43" s="10">
        <v>0.0173611111111111</v>
      </c>
      <c r="H43" s="9">
        <v>1</v>
      </c>
      <c r="I43" s="12">
        <v>0.1</v>
      </c>
      <c r="J43" s="13">
        <v>0.1</v>
      </c>
      <c r="K43" s="18"/>
      <c r="L43" s="18"/>
      <c r="M43" s="18"/>
      <c r="N43" s="18"/>
      <c r="O43" s="18"/>
      <c r="P43" s="18"/>
      <c r="Q43" s="18"/>
    </row>
    <row r="44" s="1" customFormat="1" ht="21.75" customHeight="1" spans="1:17">
      <c r="A44" s="19"/>
      <c r="B44" s="29"/>
      <c r="C44" s="16" t="s">
        <v>484</v>
      </c>
      <c r="D44" s="17" t="s">
        <v>485</v>
      </c>
      <c r="E44" s="17" t="s">
        <v>15</v>
      </c>
      <c r="F44" s="17" t="s">
        <v>176</v>
      </c>
      <c r="G44" s="10">
        <v>0.0409722222222222</v>
      </c>
      <c r="H44" s="11">
        <v>1</v>
      </c>
      <c r="I44" s="12">
        <v>0.1</v>
      </c>
      <c r="J44" s="13">
        <v>0.0625</v>
      </c>
      <c r="K44" s="18"/>
      <c r="L44" s="18"/>
      <c r="M44" s="18"/>
      <c r="N44" s="18"/>
      <c r="O44" s="18"/>
      <c r="P44" s="18"/>
      <c r="Q44" s="18"/>
    </row>
    <row r="45" s="1" customFormat="1" ht="21.75" customHeight="1" spans="1:17">
      <c r="A45" s="19"/>
      <c r="B45" s="29"/>
      <c r="C45" s="16" t="s">
        <v>486</v>
      </c>
      <c r="D45" s="17" t="s">
        <v>487</v>
      </c>
      <c r="E45" s="17" t="s">
        <v>15</v>
      </c>
      <c r="F45" s="32" t="s">
        <v>143</v>
      </c>
      <c r="G45" s="10">
        <v>0.0486111111111111</v>
      </c>
      <c r="H45" s="9">
        <v>2</v>
      </c>
      <c r="I45" s="12">
        <v>0.2</v>
      </c>
      <c r="J45" s="13">
        <v>0.125</v>
      </c>
      <c r="K45" s="18"/>
      <c r="L45" s="18"/>
      <c r="M45" s="18"/>
      <c r="N45" s="18"/>
      <c r="O45" s="18"/>
      <c r="P45" s="18"/>
      <c r="Q45" s="18"/>
    </row>
    <row r="46" s="1" customFormat="1" ht="21.75" customHeight="1" spans="1:17">
      <c r="A46" s="19"/>
      <c r="B46" s="29"/>
      <c r="C46" s="16" t="s">
        <v>488</v>
      </c>
      <c r="D46" s="17" t="s">
        <v>489</v>
      </c>
      <c r="E46" s="17" t="s">
        <v>15</v>
      </c>
      <c r="F46" s="32" t="s">
        <v>20</v>
      </c>
      <c r="G46" s="10">
        <v>0.04375</v>
      </c>
      <c r="H46" s="11">
        <v>1</v>
      </c>
      <c r="I46" s="12">
        <v>0.1</v>
      </c>
      <c r="J46" s="13">
        <v>0.0625</v>
      </c>
      <c r="K46" s="18"/>
      <c r="L46" s="18"/>
      <c r="M46" s="18"/>
      <c r="N46" s="18"/>
      <c r="O46" s="18"/>
      <c r="P46" s="18"/>
      <c r="Q46" s="18"/>
    </row>
    <row r="47" s="1" customFormat="1" ht="21.75" customHeight="1" spans="1:17">
      <c r="A47" s="19"/>
      <c r="B47" s="29"/>
      <c r="C47" s="16" t="s">
        <v>490</v>
      </c>
      <c r="D47" s="17" t="s">
        <v>491</v>
      </c>
      <c r="E47" s="17" t="s">
        <v>15</v>
      </c>
      <c r="F47" s="32" t="s">
        <v>480</v>
      </c>
      <c r="G47" s="10">
        <v>0.0409722222222222</v>
      </c>
      <c r="H47" s="11">
        <v>1</v>
      </c>
      <c r="I47" s="12">
        <v>0.1</v>
      </c>
      <c r="J47" s="13">
        <v>0.0625</v>
      </c>
      <c r="K47" s="18"/>
      <c r="L47" s="18"/>
      <c r="M47" s="18"/>
      <c r="N47" s="18"/>
      <c r="O47" s="18"/>
      <c r="P47" s="18"/>
      <c r="Q47" s="18"/>
    </row>
    <row r="48" s="1" customFormat="1" ht="21.75" customHeight="1" spans="1:17">
      <c r="A48" s="19"/>
      <c r="B48" s="29"/>
      <c r="C48" s="16" t="s">
        <v>492</v>
      </c>
      <c r="D48" s="17" t="s">
        <v>493</v>
      </c>
      <c r="E48" s="17" t="s">
        <v>60</v>
      </c>
      <c r="F48" s="32" t="s">
        <v>195</v>
      </c>
      <c r="G48" s="10">
        <v>0.04375</v>
      </c>
      <c r="H48" s="11">
        <v>1</v>
      </c>
      <c r="I48" s="12">
        <v>0.1</v>
      </c>
      <c r="J48" s="13">
        <v>0.0625</v>
      </c>
      <c r="K48" s="18"/>
      <c r="L48" s="18"/>
      <c r="M48" s="18"/>
      <c r="N48" s="18"/>
      <c r="O48" s="18"/>
      <c r="P48" s="18"/>
      <c r="Q48" s="18"/>
    </row>
    <row r="49" s="1" customFormat="1" ht="21.75" customHeight="1" spans="1:17">
      <c r="A49" s="19"/>
      <c r="B49" s="29"/>
      <c r="C49" s="16" t="s">
        <v>494</v>
      </c>
      <c r="D49" s="17" t="s">
        <v>495</v>
      </c>
      <c r="E49" s="32" t="s">
        <v>15</v>
      </c>
      <c r="F49" s="32" t="s">
        <v>29</v>
      </c>
      <c r="G49" s="10">
        <v>0.0319444444444444</v>
      </c>
      <c r="H49" s="9">
        <v>1</v>
      </c>
      <c r="I49" s="12">
        <v>0.1</v>
      </c>
      <c r="J49" s="13">
        <v>0.0625</v>
      </c>
      <c r="K49" s="18"/>
      <c r="L49" s="18"/>
      <c r="M49" s="18"/>
      <c r="N49" s="18"/>
      <c r="O49" s="18"/>
      <c r="P49" s="18"/>
      <c r="Q49" s="18"/>
    </row>
    <row r="50" s="1" customFormat="1" ht="21.75" customHeight="1" spans="1:17">
      <c r="A50" s="19"/>
      <c r="B50" s="29"/>
      <c r="C50" s="16" t="s">
        <v>496</v>
      </c>
      <c r="D50" s="17" t="s">
        <v>497</v>
      </c>
      <c r="E50" s="32" t="s">
        <v>498</v>
      </c>
      <c r="F50" s="32" t="s">
        <v>499</v>
      </c>
      <c r="G50" s="10">
        <v>0.0270833333333333</v>
      </c>
      <c r="H50" s="9">
        <v>1</v>
      </c>
      <c r="I50" s="12">
        <v>0.1</v>
      </c>
      <c r="J50" s="13">
        <v>0.0625</v>
      </c>
      <c r="K50" s="18"/>
      <c r="L50" s="18"/>
      <c r="M50" s="18"/>
      <c r="N50" s="18"/>
      <c r="O50" s="18"/>
      <c r="P50" s="18"/>
      <c r="Q50" s="18"/>
    </row>
    <row r="51" s="1" customFormat="1" ht="21.75" customHeight="1" spans="1:17">
      <c r="A51" s="19"/>
      <c r="B51" s="29"/>
      <c r="C51" s="16" t="s">
        <v>500</v>
      </c>
      <c r="D51" s="17" t="s">
        <v>501</v>
      </c>
      <c r="E51" s="32" t="s">
        <v>502</v>
      </c>
      <c r="F51" s="32" t="s">
        <v>297</v>
      </c>
      <c r="G51" s="10">
        <v>0.0381944444444444</v>
      </c>
      <c r="H51" s="11">
        <v>1</v>
      </c>
      <c r="I51" s="12">
        <v>0.1</v>
      </c>
      <c r="J51" s="13">
        <v>0.0625</v>
      </c>
      <c r="K51" s="18"/>
      <c r="L51" s="18"/>
      <c r="M51" s="18"/>
      <c r="N51" s="18"/>
      <c r="O51" s="18"/>
      <c r="P51" s="18"/>
      <c r="Q51" s="18"/>
    </row>
    <row r="52" s="1" customFormat="1" ht="21.75" customHeight="1" spans="1:17">
      <c r="A52" s="19"/>
      <c r="B52" s="29"/>
      <c r="C52" s="16" t="s">
        <v>503</v>
      </c>
      <c r="D52" s="17" t="s">
        <v>504</v>
      </c>
      <c r="E52" s="32" t="s">
        <v>502</v>
      </c>
      <c r="F52" s="32" t="s">
        <v>47</v>
      </c>
      <c r="G52" s="10">
        <v>0.0194444444444444</v>
      </c>
      <c r="H52" s="9">
        <v>1</v>
      </c>
      <c r="I52" s="12">
        <v>0.1</v>
      </c>
      <c r="J52" s="13">
        <v>0.1</v>
      </c>
      <c r="K52" s="18"/>
      <c r="L52" s="18"/>
      <c r="M52" s="18"/>
      <c r="N52" s="18"/>
      <c r="O52" s="18"/>
      <c r="P52" s="18"/>
      <c r="Q52" s="18"/>
    </row>
    <row r="53" s="1" customFormat="1" ht="21.75" customHeight="1" spans="1:17">
      <c r="A53" s="19"/>
      <c r="B53" s="29"/>
      <c r="C53" s="16" t="s">
        <v>505</v>
      </c>
      <c r="D53" s="17" t="s">
        <v>506</v>
      </c>
      <c r="E53" s="32" t="s">
        <v>15</v>
      </c>
      <c r="F53" s="32" t="s">
        <v>47</v>
      </c>
      <c r="G53" s="10">
        <v>0.0215277777777778</v>
      </c>
      <c r="H53" s="9">
        <v>1</v>
      </c>
      <c r="I53" s="12">
        <v>0.1</v>
      </c>
      <c r="J53" s="13">
        <v>0.0625</v>
      </c>
      <c r="K53" s="18"/>
      <c r="L53" s="18"/>
      <c r="M53" s="18"/>
      <c r="N53" s="18"/>
      <c r="O53" s="18"/>
      <c r="P53" s="18"/>
      <c r="Q53" s="18"/>
    </row>
    <row r="54" s="1" customFormat="1" ht="21.75" customHeight="1" spans="1:17">
      <c r="A54" s="19"/>
      <c r="B54" s="29"/>
      <c r="C54" s="16" t="s">
        <v>507</v>
      </c>
      <c r="D54" s="17" t="s">
        <v>508</v>
      </c>
      <c r="E54" s="32" t="s">
        <v>60</v>
      </c>
      <c r="F54" s="32" t="s">
        <v>47</v>
      </c>
      <c r="G54" s="10">
        <v>0.0243055555555556</v>
      </c>
      <c r="H54" s="9">
        <v>1</v>
      </c>
      <c r="I54" s="12">
        <v>0.1</v>
      </c>
      <c r="J54" s="13">
        <v>0.0625</v>
      </c>
      <c r="K54" s="18"/>
      <c r="L54" s="18"/>
      <c r="M54" s="18"/>
      <c r="N54" s="18"/>
      <c r="O54" s="18"/>
      <c r="P54" s="18"/>
      <c r="Q54" s="18"/>
    </row>
    <row r="55" s="1" customFormat="1" ht="21.75" customHeight="1" spans="1:17">
      <c r="A55" s="19"/>
      <c r="B55" s="29"/>
      <c r="C55" s="16" t="s">
        <v>509</v>
      </c>
      <c r="D55" s="17" t="s">
        <v>510</v>
      </c>
      <c r="E55" s="32" t="s">
        <v>15</v>
      </c>
      <c r="F55" s="32" t="s">
        <v>511</v>
      </c>
      <c r="G55" s="25">
        <v>0.0590277777777778</v>
      </c>
      <c r="H55" s="11">
        <v>2</v>
      </c>
      <c r="I55" s="12">
        <v>0.2</v>
      </c>
      <c r="J55" s="13">
        <v>0.1</v>
      </c>
      <c r="K55" s="18"/>
      <c r="L55" s="18"/>
      <c r="M55" s="18"/>
      <c r="N55" s="18"/>
      <c r="O55" s="18"/>
      <c r="P55" s="18"/>
      <c r="Q55" s="18"/>
    </row>
    <row r="56" s="1" customFormat="1" ht="21.75" customHeight="1" spans="1:17">
      <c r="A56" s="19"/>
      <c r="B56" s="29"/>
      <c r="C56" s="16" t="s">
        <v>512</v>
      </c>
      <c r="D56" s="17" t="s">
        <v>479</v>
      </c>
      <c r="E56" s="32" t="s">
        <v>15</v>
      </c>
      <c r="F56" s="32" t="s">
        <v>480</v>
      </c>
      <c r="G56" s="10">
        <v>0.0354166666666667</v>
      </c>
      <c r="H56" s="11">
        <v>1</v>
      </c>
      <c r="I56" s="12">
        <v>0.1</v>
      </c>
      <c r="J56" s="13">
        <v>0.0625</v>
      </c>
      <c r="K56" s="18"/>
      <c r="L56" s="18"/>
      <c r="M56" s="18"/>
      <c r="N56" s="18"/>
      <c r="O56" s="18"/>
      <c r="P56" s="18"/>
      <c r="Q56" s="18"/>
    </row>
    <row r="57" s="1" customFormat="1" ht="21.75" customHeight="1" spans="1:17">
      <c r="A57" s="19"/>
      <c r="B57" s="29"/>
      <c r="C57" s="33" t="s">
        <v>513</v>
      </c>
      <c r="D57" s="34" t="s">
        <v>514</v>
      </c>
      <c r="E57" s="32" t="s">
        <v>15</v>
      </c>
      <c r="F57" s="35" t="s">
        <v>176</v>
      </c>
      <c r="G57" s="10">
        <v>0.136805555555556</v>
      </c>
      <c r="H57" s="9">
        <v>4</v>
      </c>
      <c r="I57" s="12">
        <v>0.4</v>
      </c>
      <c r="J57" s="13">
        <v>0.2</v>
      </c>
      <c r="K57" s="18"/>
      <c r="L57" s="18"/>
      <c r="M57" s="18"/>
      <c r="N57" s="18"/>
      <c r="O57" s="18"/>
      <c r="P57" s="18"/>
      <c r="Q57" s="18"/>
    </row>
    <row r="58" s="1" customFormat="1" ht="21.75" customHeight="1" spans="1:17">
      <c r="A58" s="19"/>
      <c r="B58" s="30"/>
      <c r="C58" s="36" t="s">
        <v>515</v>
      </c>
      <c r="D58" s="28" t="s">
        <v>516</v>
      </c>
      <c r="E58" s="37" t="s">
        <v>60</v>
      </c>
      <c r="F58" s="38" t="s">
        <v>176</v>
      </c>
      <c r="G58" s="25">
        <v>0.0708333333333333</v>
      </c>
      <c r="H58" s="11">
        <v>2</v>
      </c>
      <c r="I58" s="12">
        <v>0.2</v>
      </c>
      <c r="J58" s="13">
        <v>0.1</v>
      </c>
      <c r="K58" s="18"/>
      <c r="L58" s="18"/>
      <c r="M58" s="18"/>
      <c r="N58" s="18"/>
      <c r="O58" s="18"/>
      <c r="P58" s="18"/>
      <c r="Q58" s="18"/>
    </row>
    <row r="59" s="1" customFormat="1" ht="21.75" customHeight="1" spans="1:17">
      <c r="A59" s="19"/>
      <c r="B59" s="26" t="s">
        <v>727</v>
      </c>
      <c r="C59" s="27" t="s">
        <v>728</v>
      </c>
      <c r="D59" s="27" t="s">
        <v>729</v>
      </c>
      <c r="E59" s="27" t="s">
        <v>15</v>
      </c>
      <c r="F59" s="27" t="s">
        <v>103</v>
      </c>
      <c r="G59" s="10">
        <v>0.0368055555555556</v>
      </c>
      <c r="H59" s="9">
        <v>1</v>
      </c>
      <c r="I59" s="9">
        <v>0.1</v>
      </c>
      <c r="J59" s="9">
        <v>0.1</v>
      </c>
      <c r="K59" s="18"/>
      <c r="L59" s="18"/>
      <c r="M59" s="18"/>
      <c r="N59" s="18"/>
      <c r="O59" s="18"/>
      <c r="P59" s="18"/>
      <c r="Q59" s="18"/>
    </row>
    <row r="60" s="1" customFormat="1" ht="21.75" customHeight="1" spans="1:17">
      <c r="A60" s="19"/>
      <c r="B60" s="29"/>
      <c r="C60" s="16" t="s">
        <v>730</v>
      </c>
      <c r="D60" s="17" t="s">
        <v>731</v>
      </c>
      <c r="E60" s="17" t="s">
        <v>60</v>
      </c>
      <c r="F60" s="17" t="s">
        <v>303</v>
      </c>
      <c r="G60" s="39" t="s">
        <v>732</v>
      </c>
      <c r="H60" s="11">
        <v>1</v>
      </c>
      <c r="I60" s="40">
        <v>0.1</v>
      </c>
      <c r="J60" s="40">
        <v>0.1</v>
      </c>
      <c r="K60" s="18"/>
      <c r="L60" s="18"/>
      <c r="M60" s="18"/>
      <c r="N60" s="18"/>
      <c r="O60" s="18"/>
      <c r="P60" s="18"/>
      <c r="Q60" s="18"/>
    </row>
    <row r="61" s="1" customFormat="1" ht="21.75" customHeight="1" spans="1:17">
      <c r="A61" s="19"/>
      <c r="B61" s="30"/>
      <c r="C61" s="16" t="s">
        <v>733</v>
      </c>
      <c r="D61" s="17" t="s">
        <v>734</v>
      </c>
      <c r="E61" s="17" t="s">
        <v>60</v>
      </c>
      <c r="F61" s="17" t="s">
        <v>303</v>
      </c>
      <c r="G61" s="41">
        <v>0.0326388888888889</v>
      </c>
      <c r="H61" s="40">
        <v>1</v>
      </c>
      <c r="I61" s="40">
        <v>0.1</v>
      </c>
      <c r="J61" s="40">
        <v>0.1</v>
      </c>
      <c r="K61" s="18"/>
      <c r="L61" s="18"/>
      <c r="M61" s="18"/>
      <c r="N61" s="18"/>
      <c r="O61" s="18"/>
      <c r="P61" s="18"/>
      <c r="Q61" s="18"/>
    </row>
    <row r="62" s="1" customFormat="1" ht="21.75" customHeight="1" spans="1:17">
      <c r="A62" s="19"/>
      <c r="B62" s="26" t="s">
        <v>817</v>
      </c>
      <c r="C62" s="16" t="s">
        <v>818</v>
      </c>
      <c r="D62" s="17" t="s">
        <v>819</v>
      </c>
      <c r="E62" s="17" t="s">
        <v>15</v>
      </c>
      <c r="F62" s="17" t="s">
        <v>820</v>
      </c>
      <c r="G62" s="10">
        <v>0.114583333333333</v>
      </c>
      <c r="H62" s="9">
        <v>4</v>
      </c>
      <c r="I62" s="12">
        <v>0.4</v>
      </c>
      <c r="J62" s="13">
        <v>0.2</v>
      </c>
      <c r="K62" s="18"/>
      <c r="L62" s="18"/>
      <c r="M62" s="18"/>
      <c r="N62" s="18"/>
      <c r="O62" s="18"/>
      <c r="P62" s="18"/>
      <c r="Q62" s="18"/>
    </row>
    <row r="63" s="1" customFormat="1" ht="21.75" customHeight="1" spans="1:17">
      <c r="A63" s="19"/>
      <c r="B63" s="29"/>
      <c r="C63" s="16" t="s">
        <v>821</v>
      </c>
      <c r="D63" s="17" t="s">
        <v>822</v>
      </c>
      <c r="E63" s="17" t="s">
        <v>15</v>
      </c>
      <c r="F63" s="17" t="s">
        <v>410</v>
      </c>
      <c r="G63" s="41">
        <v>0.0729166666666667</v>
      </c>
      <c r="H63" s="40">
        <v>2</v>
      </c>
      <c r="I63" s="40">
        <v>0.2</v>
      </c>
      <c r="J63" s="40">
        <v>0.1</v>
      </c>
      <c r="K63" s="18"/>
      <c r="L63" s="18"/>
      <c r="M63" s="18"/>
      <c r="N63" s="18"/>
      <c r="O63" s="18"/>
      <c r="P63" s="18"/>
      <c r="Q63" s="18"/>
    </row>
    <row r="64" s="1" customFormat="1" ht="21.75" customHeight="1" spans="1:17">
      <c r="A64" s="19"/>
      <c r="B64" s="29"/>
      <c r="C64" s="16" t="s">
        <v>823</v>
      </c>
      <c r="D64" s="17" t="s">
        <v>796</v>
      </c>
      <c r="E64" s="17" t="s">
        <v>15</v>
      </c>
      <c r="F64" s="17" t="s">
        <v>192</v>
      </c>
      <c r="G64" s="41">
        <v>0.0340277777777778</v>
      </c>
      <c r="H64" s="40">
        <v>1</v>
      </c>
      <c r="I64" s="40">
        <v>0.1</v>
      </c>
      <c r="J64" s="40">
        <v>0.1</v>
      </c>
      <c r="K64" s="18"/>
      <c r="L64" s="18"/>
      <c r="M64" s="18"/>
      <c r="N64" s="18"/>
      <c r="O64" s="18"/>
      <c r="P64" s="18"/>
      <c r="Q64" s="18"/>
    </row>
    <row r="65" s="1" customFormat="1" ht="21.75" customHeight="1" spans="1:17">
      <c r="A65" s="19"/>
      <c r="B65" s="29"/>
      <c r="C65" s="16" t="s">
        <v>824</v>
      </c>
      <c r="D65" s="17" t="s">
        <v>798</v>
      </c>
      <c r="E65" s="17" t="s">
        <v>15</v>
      </c>
      <c r="F65" s="17" t="s">
        <v>192</v>
      </c>
      <c r="G65" s="41">
        <v>0.0340277777777778</v>
      </c>
      <c r="H65" s="40">
        <v>1</v>
      </c>
      <c r="I65" s="40">
        <v>0.1</v>
      </c>
      <c r="J65" s="40">
        <v>0.1</v>
      </c>
      <c r="K65" s="18"/>
      <c r="L65" s="18"/>
      <c r="M65" s="18"/>
      <c r="N65" s="18"/>
      <c r="O65" s="18"/>
      <c r="P65" s="18"/>
      <c r="Q65" s="18"/>
    </row>
    <row r="66" s="1" customFormat="1" ht="21.75" customHeight="1" spans="1:17">
      <c r="A66" s="19"/>
      <c r="B66" s="29"/>
      <c r="C66" s="16" t="s">
        <v>825</v>
      </c>
      <c r="D66" s="17" t="s">
        <v>826</v>
      </c>
      <c r="E66" s="17" t="s">
        <v>15</v>
      </c>
      <c r="F66" s="17" t="s">
        <v>69</v>
      </c>
      <c r="G66" s="10">
        <v>0.0284722222222222</v>
      </c>
      <c r="H66" s="9">
        <v>1</v>
      </c>
      <c r="I66" s="9">
        <v>0.1</v>
      </c>
      <c r="J66" s="9">
        <v>0.1</v>
      </c>
      <c r="K66" s="18"/>
      <c r="L66" s="18"/>
      <c r="M66" s="18"/>
      <c r="N66" s="18"/>
      <c r="O66" s="18"/>
      <c r="P66" s="18"/>
      <c r="Q66" s="18"/>
    </row>
    <row r="67" s="1" customFormat="1" ht="21.75" customHeight="1" spans="1:17">
      <c r="A67" s="19"/>
      <c r="B67" s="29"/>
      <c r="C67" s="16" t="s">
        <v>827</v>
      </c>
      <c r="D67" s="17" t="s">
        <v>828</v>
      </c>
      <c r="E67" s="17" t="s">
        <v>60</v>
      </c>
      <c r="F67" s="17" t="s">
        <v>47</v>
      </c>
      <c r="G67" s="41">
        <v>0.0270833333333333</v>
      </c>
      <c r="H67" s="40">
        <v>1</v>
      </c>
      <c r="I67" s="40">
        <v>0.1</v>
      </c>
      <c r="J67" s="40">
        <v>0.1</v>
      </c>
      <c r="K67" s="18"/>
      <c r="L67" s="18"/>
      <c r="M67" s="18"/>
      <c r="N67" s="18"/>
      <c r="O67" s="18"/>
      <c r="P67" s="18"/>
      <c r="Q67" s="18"/>
    </row>
    <row r="68" s="1" customFormat="1" ht="21.75" customHeight="1" spans="1:17">
      <c r="A68" s="19"/>
      <c r="B68" s="29"/>
      <c r="C68" s="16" t="s">
        <v>829</v>
      </c>
      <c r="D68" s="17" t="s">
        <v>609</v>
      </c>
      <c r="E68" s="17" t="s">
        <v>15</v>
      </c>
      <c r="F68" s="17" t="s">
        <v>610</v>
      </c>
      <c r="G68" s="41">
        <v>0.0638888888888889</v>
      </c>
      <c r="H68" s="40">
        <v>2</v>
      </c>
      <c r="I68" s="40">
        <v>0.2</v>
      </c>
      <c r="J68" s="40">
        <v>0.1</v>
      </c>
      <c r="K68" s="18"/>
      <c r="L68" s="18"/>
      <c r="M68" s="18"/>
      <c r="N68" s="18"/>
      <c r="O68" s="18"/>
      <c r="P68" s="18"/>
      <c r="Q68" s="18"/>
    </row>
    <row r="69" s="1" customFormat="1" ht="21.75" customHeight="1" spans="1:17">
      <c r="A69" s="26" t="s">
        <v>830</v>
      </c>
      <c r="B69" s="26" t="s">
        <v>831</v>
      </c>
      <c r="C69" s="27" t="s">
        <v>832</v>
      </c>
      <c r="D69" s="27" t="s">
        <v>334</v>
      </c>
      <c r="E69" s="27" t="s">
        <v>15</v>
      </c>
      <c r="F69" s="27" t="s">
        <v>335</v>
      </c>
      <c r="G69" s="10">
        <v>0.0840277777777778</v>
      </c>
      <c r="H69" s="9">
        <v>3</v>
      </c>
      <c r="I69" s="12">
        <v>0.3</v>
      </c>
      <c r="J69" s="13">
        <v>0.2</v>
      </c>
      <c r="K69" s="18"/>
      <c r="L69" s="18"/>
      <c r="M69" s="18"/>
      <c r="N69" s="18"/>
      <c r="O69" s="18"/>
      <c r="P69" s="18"/>
      <c r="Q69" s="18"/>
    </row>
    <row r="70" s="1" customFormat="1" ht="21.75" customHeight="1" spans="1:17">
      <c r="A70" s="29"/>
      <c r="B70" s="29"/>
      <c r="C70" s="42" t="s">
        <v>833</v>
      </c>
      <c r="D70" s="42" t="s">
        <v>342</v>
      </c>
      <c r="E70" s="42" t="s">
        <v>15</v>
      </c>
      <c r="F70" s="42" t="s">
        <v>343</v>
      </c>
      <c r="G70" s="41">
        <v>0.0805555555555556</v>
      </c>
      <c r="H70" s="40">
        <v>3</v>
      </c>
      <c r="I70" s="40">
        <v>0.3</v>
      </c>
      <c r="J70" s="40">
        <v>0.2</v>
      </c>
      <c r="K70" s="18"/>
      <c r="L70" s="18"/>
      <c r="M70" s="18"/>
      <c r="N70" s="18"/>
      <c r="O70" s="18"/>
      <c r="P70" s="18"/>
      <c r="Q70" s="18"/>
    </row>
    <row r="71" s="1" customFormat="1" ht="21.75" customHeight="1" spans="1:17">
      <c r="A71" s="29"/>
      <c r="B71" s="29"/>
      <c r="C71" s="16" t="s">
        <v>834</v>
      </c>
      <c r="D71" s="17" t="s">
        <v>835</v>
      </c>
      <c r="E71" s="17" t="s">
        <v>102</v>
      </c>
      <c r="F71" s="17" t="s">
        <v>836</v>
      </c>
      <c r="G71" s="41">
        <v>0.0770833333333333</v>
      </c>
      <c r="H71" s="40">
        <v>3</v>
      </c>
      <c r="I71" s="40">
        <v>0.3</v>
      </c>
      <c r="J71" s="40">
        <v>0.2</v>
      </c>
      <c r="K71" s="18"/>
      <c r="L71" s="18"/>
      <c r="M71" s="18"/>
      <c r="N71" s="18"/>
      <c r="O71" s="18"/>
      <c r="P71" s="18"/>
      <c r="Q71" s="18"/>
    </row>
    <row r="72" s="1" customFormat="1" ht="21.75" customHeight="1" spans="1:17">
      <c r="A72" s="29"/>
      <c r="B72" s="29"/>
      <c r="C72" s="42" t="s">
        <v>837</v>
      </c>
      <c r="D72" s="42" t="s">
        <v>340</v>
      </c>
      <c r="E72" s="42" t="s">
        <v>15</v>
      </c>
      <c r="F72" s="42" t="s">
        <v>156</v>
      </c>
      <c r="G72" s="10">
        <v>0.0881944444444444</v>
      </c>
      <c r="H72" s="9">
        <v>3</v>
      </c>
      <c r="I72" s="12">
        <v>0.3</v>
      </c>
      <c r="J72" s="13">
        <v>0.2</v>
      </c>
      <c r="K72" s="18"/>
      <c r="L72" s="18"/>
      <c r="M72" s="18"/>
      <c r="N72" s="18"/>
      <c r="O72" s="18"/>
      <c r="P72" s="18"/>
      <c r="Q72" s="18"/>
    </row>
    <row r="73" s="1" customFormat="1" ht="21.75" customHeight="1" spans="1:17">
      <c r="A73" s="29"/>
      <c r="B73" s="29"/>
      <c r="C73" s="16" t="s">
        <v>838</v>
      </c>
      <c r="D73" s="17" t="s">
        <v>839</v>
      </c>
      <c r="E73" s="17" t="s">
        <v>15</v>
      </c>
      <c r="F73" s="17" t="s">
        <v>840</v>
      </c>
      <c r="G73" s="39" t="s">
        <v>841</v>
      </c>
      <c r="H73" s="11">
        <v>2</v>
      </c>
      <c r="I73" s="40">
        <v>0.2</v>
      </c>
      <c r="J73" s="40">
        <v>0.1</v>
      </c>
      <c r="K73" s="18"/>
      <c r="L73" s="18"/>
      <c r="M73" s="18"/>
      <c r="N73" s="18"/>
      <c r="O73" s="18"/>
      <c r="P73" s="18"/>
      <c r="Q73" s="18"/>
    </row>
    <row r="74" s="1" customFormat="1" ht="21.75" customHeight="1" spans="1:17">
      <c r="A74" s="29"/>
      <c r="B74" s="29"/>
      <c r="C74" s="16" t="s">
        <v>842</v>
      </c>
      <c r="D74" s="17" t="s">
        <v>843</v>
      </c>
      <c r="E74" s="17" t="s">
        <v>15</v>
      </c>
      <c r="F74" s="17" t="s">
        <v>207</v>
      </c>
      <c r="G74" s="10">
        <v>0.0298611111111111</v>
      </c>
      <c r="H74" s="9">
        <v>1</v>
      </c>
      <c r="I74" s="9">
        <v>0.1</v>
      </c>
      <c r="J74" s="9">
        <v>0.1</v>
      </c>
      <c r="K74" s="18"/>
      <c r="L74" s="18"/>
      <c r="M74" s="18"/>
      <c r="N74" s="18"/>
      <c r="O74" s="18"/>
      <c r="P74" s="18"/>
      <c r="Q74" s="18"/>
    </row>
    <row r="75" s="1" customFormat="1" ht="21.75" customHeight="1" spans="1:17">
      <c r="A75" s="29"/>
      <c r="B75" s="29"/>
      <c r="C75" s="16" t="s">
        <v>844</v>
      </c>
      <c r="D75" s="17" t="s">
        <v>845</v>
      </c>
      <c r="E75" s="17" t="s">
        <v>15</v>
      </c>
      <c r="F75" s="17" t="s">
        <v>846</v>
      </c>
      <c r="G75" s="41">
        <v>0.0777777777777778</v>
      </c>
      <c r="H75" s="40">
        <v>3</v>
      </c>
      <c r="I75" s="40">
        <v>0.3</v>
      </c>
      <c r="J75" s="40">
        <v>0.2</v>
      </c>
      <c r="K75" s="18"/>
      <c r="L75" s="18"/>
      <c r="M75" s="18"/>
      <c r="N75" s="18"/>
      <c r="O75" s="18"/>
      <c r="P75" s="18"/>
      <c r="Q75" s="18"/>
    </row>
    <row r="76" s="1" customFormat="1" ht="21.75" customHeight="1" spans="1:17">
      <c r="A76" s="29"/>
      <c r="B76" s="29"/>
      <c r="C76" s="16" t="s">
        <v>847</v>
      </c>
      <c r="D76" s="17" t="s">
        <v>848</v>
      </c>
      <c r="E76" s="17" t="s">
        <v>60</v>
      </c>
      <c r="F76" s="17" t="s">
        <v>849</v>
      </c>
      <c r="G76" s="10">
        <v>0.0409722222222222</v>
      </c>
      <c r="H76" s="9">
        <v>1</v>
      </c>
      <c r="I76" s="9">
        <v>0.1</v>
      </c>
      <c r="J76" s="9">
        <v>0.1</v>
      </c>
      <c r="K76" s="18"/>
      <c r="L76" s="18"/>
      <c r="M76" s="18"/>
      <c r="N76" s="18"/>
      <c r="O76" s="18"/>
      <c r="P76" s="18"/>
      <c r="Q76" s="18"/>
    </row>
    <row r="77" s="1" customFormat="1" ht="21.75" customHeight="1" spans="1:17">
      <c r="A77" s="29"/>
      <c r="B77" s="29"/>
      <c r="C77" s="16" t="s">
        <v>850</v>
      </c>
      <c r="D77" s="17" t="s">
        <v>426</v>
      </c>
      <c r="E77" s="17" t="s">
        <v>15</v>
      </c>
      <c r="F77" s="17" t="s">
        <v>69</v>
      </c>
      <c r="G77" s="41">
        <v>0.0611111111111111</v>
      </c>
      <c r="H77" s="40">
        <v>2</v>
      </c>
      <c r="I77" s="40">
        <v>0.2</v>
      </c>
      <c r="J77" s="40">
        <v>0.1</v>
      </c>
      <c r="K77" s="18"/>
      <c r="L77" s="18"/>
      <c r="M77" s="18"/>
      <c r="N77" s="18"/>
      <c r="O77" s="18"/>
      <c r="P77" s="18"/>
      <c r="Q77" s="18"/>
    </row>
    <row r="78" s="1" customFormat="1" ht="21.75" customHeight="1" spans="1:17">
      <c r="A78" s="29"/>
      <c r="B78" s="29"/>
      <c r="C78" s="16" t="s">
        <v>851</v>
      </c>
      <c r="D78" s="17" t="s">
        <v>331</v>
      </c>
      <c r="E78" s="17" t="s">
        <v>60</v>
      </c>
      <c r="F78" s="17" t="s">
        <v>332</v>
      </c>
      <c r="G78" s="41">
        <v>0.0618055555555556</v>
      </c>
      <c r="H78" s="40">
        <v>2</v>
      </c>
      <c r="I78" s="40">
        <v>0.2</v>
      </c>
      <c r="J78" s="40">
        <v>0.1</v>
      </c>
      <c r="K78" s="18"/>
      <c r="L78" s="18"/>
      <c r="M78" s="18"/>
      <c r="N78" s="18"/>
      <c r="O78" s="18"/>
      <c r="P78" s="18"/>
      <c r="Q78" s="18"/>
    </row>
    <row r="79" s="1" customFormat="1" ht="21.75" customHeight="1" spans="1:17">
      <c r="A79" s="29"/>
      <c r="B79" s="30"/>
      <c r="C79" s="16" t="s">
        <v>852</v>
      </c>
      <c r="D79" s="17" t="s">
        <v>853</v>
      </c>
      <c r="E79" s="17" t="s">
        <v>15</v>
      </c>
      <c r="F79" s="17" t="s">
        <v>854</v>
      </c>
      <c r="G79" s="41">
        <v>0.0729166666666667</v>
      </c>
      <c r="H79" s="40">
        <v>2</v>
      </c>
      <c r="I79" s="40">
        <v>0.2</v>
      </c>
      <c r="J79" s="40">
        <v>0.1</v>
      </c>
      <c r="K79" s="18"/>
      <c r="L79" s="18"/>
      <c r="M79" s="18"/>
      <c r="N79" s="18"/>
      <c r="O79" s="18"/>
      <c r="P79" s="18"/>
      <c r="Q79" s="18"/>
    </row>
    <row r="80" s="1" customFormat="1" ht="21.75" customHeight="1" spans="1:17">
      <c r="A80" s="29"/>
      <c r="B80" s="26" t="s">
        <v>985</v>
      </c>
      <c r="C80" s="16" t="s">
        <v>986</v>
      </c>
      <c r="D80" s="17" t="s">
        <v>987</v>
      </c>
      <c r="E80" s="17" t="s">
        <v>15</v>
      </c>
      <c r="F80" s="17" t="s">
        <v>237</v>
      </c>
      <c r="G80" s="10">
        <v>0.0409722222222222</v>
      </c>
      <c r="H80" s="9">
        <v>1</v>
      </c>
      <c r="I80" s="12">
        <v>0.1</v>
      </c>
      <c r="J80" s="13">
        <v>0.0625</v>
      </c>
      <c r="K80" s="18"/>
      <c r="L80" s="18"/>
      <c r="M80" s="18"/>
      <c r="N80" s="18"/>
      <c r="O80" s="18"/>
      <c r="P80" s="18"/>
      <c r="Q80" s="18"/>
    </row>
    <row r="81" s="1" customFormat="1" ht="21.75" customHeight="1" spans="1:17">
      <c r="A81" s="29"/>
      <c r="B81" s="29"/>
      <c r="C81" s="16" t="s">
        <v>988</v>
      </c>
      <c r="D81" s="17" t="s">
        <v>989</v>
      </c>
      <c r="E81" s="17" t="s">
        <v>60</v>
      </c>
      <c r="F81" s="17" t="s">
        <v>990</v>
      </c>
      <c r="G81" s="10">
        <v>0.0590277777777778</v>
      </c>
      <c r="H81" s="9">
        <v>2</v>
      </c>
      <c r="I81" s="12">
        <v>0.2</v>
      </c>
      <c r="J81" s="13">
        <v>0.1</v>
      </c>
      <c r="K81" s="18"/>
      <c r="L81" s="18"/>
      <c r="M81" s="18"/>
      <c r="N81" s="18"/>
      <c r="O81" s="18"/>
      <c r="P81" s="18"/>
      <c r="Q81" s="18"/>
    </row>
    <row r="82" s="1" customFormat="1" ht="21.75" customHeight="1" spans="1:17">
      <c r="A82" s="29"/>
      <c r="B82" s="29"/>
      <c r="C82" s="16" t="s">
        <v>991</v>
      </c>
      <c r="D82" s="17" t="s">
        <v>992</v>
      </c>
      <c r="E82" s="17" t="s">
        <v>15</v>
      </c>
      <c r="F82" s="17" t="s">
        <v>993</v>
      </c>
      <c r="G82" s="10">
        <v>0.0631944444444444</v>
      </c>
      <c r="H82" s="9">
        <v>2</v>
      </c>
      <c r="I82" s="12">
        <v>0.2</v>
      </c>
      <c r="J82" s="13">
        <v>0.1</v>
      </c>
      <c r="K82" s="18"/>
      <c r="L82" s="18"/>
      <c r="M82" s="18"/>
      <c r="N82" s="18"/>
      <c r="O82" s="18"/>
      <c r="P82" s="18"/>
      <c r="Q82" s="18"/>
    </row>
    <row r="83" s="1" customFormat="1" ht="21.75" customHeight="1" spans="1:17">
      <c r="A83" s="29"/>
      <c r="B83" s="29"/>
      <c r="C83" s="16" t="s">
        <v>994</v>
      </c>
      <c r="D83" s="17" t="s">
        <v>537</v>
      </c>
      <c r="E83" s="17" t="s">
        <v>15</v>
      </c>
      <c r="F83" s="17" t="s">
        <v>250</v>
      </c>
      <c r="G83" s="41">
        <v>0.0763888888888889</v>
      </c>
      <c r="H83" s="40">
        <v>3</v>
      </c>
      <c r="I83" s="40">
        <v>0.3</v>
      </c>
      <c r="J83" s="40">
        <v>0.2</v>
      </c>
      <c r="K83" s="18"/>
      <c r="L83" s="18"/>
      <c r="M83" s="18"/>
      <c r="N83" s="18"/>
      <c r="O83" s="18"/>
      <c r="P83" s="18"/>
      <c r="Q83" s="18"/>
    </row>
    <row r="84" s="1" customFormat="1" ht="21.75" customHeight="1" spans="1:17">
      <c r="A84" s="29"/>
      <c r="B84" s="29"/>
      <c r="C84" s="16" t="s">
        <v>995</v>
      </c>
      <c r="D84" s="17" t="s">
        <v>373</v>
      </c>
      <c r="E84" s="17" t="s">
        <v>451</v>
      </c>
      <c r="F84" s="17" t="s">
        <v>457</v>
      </c>
      <c r="G84" s="10">
        <v>0.0430555555555556</v>
      </c>
      <c r="H84" s="9">
        <v>1</v>
      </c>
      <c r="I84" s="12">
        <v>0.1</v>
      </c>
      <c r="J84" s="13">
        <v>0.1</v>
      </c>
      <c r="K84" s="18"/>
      <c r="L84" s="18"/>
      <c r="M84" s="18"/>
      <c r="N84" s="18"/>
      <c r="O84" s="18"/>
      <c r="P84" s="18"/>
      <c r="Q84" s="18"/>
    </row>
    <row r="85" s="1" customFormat="1" ht="21.75" customHeight="1" spans="1:17">
      <c r="A85" s="29"/>
      <c r="B85" s="29"/>
      <c r="C85" s="16" t="s">
        <v>996</v>
      </c>
      <c r="D85" s="17" t="s">
        <v>997</v>
      </c>
      <c r="E85" s="17" t="s">
        <v>60</v>
      </c>
      <c r="F85" s="17" t="s">
        <v>998</v>
      </c>
      <c r="G85" s="10">
        <v>0.0520833333333333</v>
      </c>
      <c r="H85" s="9">
        <v>2</v>
      </c>
      <c r="I85" s="12">
        <v>0.2</v>
      </c>
      <c r="J85" s="13">
        <v>0.1</v>
      </c>
      <c r="K85" s="18"/>
      <c r="L85" s="18"/>
      <c r="M85" s="18"/>
      <c r="N85" s="18"/>
      <c r="O85" s="18"/>
      <c r="P85" s="18"/>
      <c r="Q85" s="18"/>
    </row>
    <row r="86" s="1" customFormat="1" ht="21.75" customHeight="1" spans="1:17">
      <c r="A86" s="29"/>
      <c r="B86" s="29"/>
      <c r="C86" s="16" t="s">
        <v>999</v>
      </c>
      <c r="D86" s="17" t="s">
        <v>1000</v>
      </c>
      <c r="E86" s="17" t="s">
        <v>1001</v>
      </c>
      <c r="F86" s="17" t="s">
        <v>445</v>
      </c>
      <c r="G86" s="10">
        <v>0.0506944444444444</v>
      </c>
      <c r="H86" s="9">
        <v>2</v>
      </c>
      <c r="I86" s="12">
        <v>0.2</v>
      </c>
      <c r="J86" s="13">
        <v>0.1</v>
      </c>
      <c r="K86" s="18"/>
      <c r="L86" s="18"/>
      <c r="M86" s="18"/>
      <c r="N86" s="18"/>
      <c r="O86" s="18"/>
      <c r="P86" s="18"/>
      <c r="Q86" s="18"/>
    </row>
    <row r="87" s="1" customFormat="1" ht="21.75" customHeight="1" spans="1:17">
      <c r="A87" s="29"/>
      <c r="B87" s="29"/>
      <c r="C87" s="16" t="s">
        <v>1002</v>
      </c>
      <c r="D87" s="17" t="s">
        <v>1003</v>
      </c>
      <c r="E87" s="17" t="s">
        <v>60</v>
      </c>
      <c r="F87" s="17" t="s">
        <v>445</v>
      </c>
      <c r="G87" s="10">
        <v>0.0479166666666667</v>
      </c>
      <c r="H87" s="9">
        <v>1</v>
      </c>
      <c r="I87" s="12">
        <v>0.1</v>
      </c>
      <c r="J87" s="13">
        <v>0.1</v>
      </c>
      <c r="K87" s="18"/>
      <c r="L87" s="18"/>
      <c r="M87" s="18"/>
      <c r="N87" s="18"/>
      <c r="O87" s="18"/>
      <c r="P87" s="18"/>
      <c r="Q87" s="18"/>
    </row>
    <row r="88" s="1" customFormat="1" ht="21.75" customHeight="1" spans="1:17">
      <c r="A88" s="29"/>
      <c r="B88" s="29"/>
      <c r="C88" s="16" t="s">
        <v>1004</v>
      </c>
      <c r="D88" s="17" t="s">
        <v>643</v>
      </c>
      <c r="E88" s="17" t="s">
        <v>15</v>
      </c>
      <c r="F88" s="17" t="s">
        <v>20</v>
      </c>
      <c r="G88" s="10">
        <v>0.0388888888888889</v>
      </c>
      <c r="H88" s="9">
        <v>1</v>
      </c>
      <c r="I88" s="12">
        <v>0.1</v>
      </c>
      <c r="J88" s="13">
        <v>0.0625</v>
      </c>
      <c r="K88" s="18"/>
      <c r="L88" s="18"/>
      <c r="M88" s="18"/>
      <c r="N88" s="18"/>
      <c r="O88" s="18"/>
      <c r="P88" s="18"/>
      <c r="Q88" s="18"/>
    </row>
    <row r="89" s="1" customFormat="1" ht="21.75" customHeight="1" spans="1:17">
      <c r="A89" s="29"/>
      <c r="B89" s="29"/>
      <c r="C89" s="16" t="s">
        <v>1005</v>
      </c>
      <c r="D89" s="17" t="s">
        <v>1006</v>
      </c>
      <c r="E89" s="17" t="s">
        <v>60</v>
      </c>
      <c r="F89" s="17" t="s">
        <v>1007</v>
      </c>
      <c r="G89" s="10">
        <v>0.0430555555555556</v>
      </c>
      <c r="H89" s="9">
        <v>1</v>
      </c>
      <c r="I89" s="12">
        <v>0.1</v>
      </c>
      <c r="J89" s="13">
        <v>0.1</v>
      </c>
      <c r="K89" s="18"/>
      <c r="L89" s="18"/>
      <c r="M89" s="18"/>
      <c r="N89" s="18"/>
      <c r="O89" s="18"/>
      <c r="P89" s="18"/>
      <c r="Q89" s="18"/>
    </row>
    <row r="90" s="1" customFormat="1" ht="21.75" customHeight="1" spans="1:17">
      <c r="A90" s="29"/>
      <c r="B90" s="29"/>
      <c r="C90" s="16" t="s">
        <v>1008</v>
      </c>
      <c r="D90" s="17" t="s">
        <v>938</v>
      </c>
      <c r="E90" s="17" t="s">
        <v>15</v>
      </c>
      <c r="F90" s="17" t="s">
        <v>939</v>
      </c>
      <c r="G90" s="10">
        <v>0.0638888888888889</v>
      </c>
      <c r="H90" s="9">
        <v>2</v>
      </c>
      <c r="I90" s="12">
        <v>0.2</v>
      </c>
      <c r="J90" s="13">
        <v>0.1</v>
      </c>
      <c r="K90" s="18"/>
      <c r="L90" s="18"/>
      <c r="M90" s="18"/>
      <c r="N90" s="18"/>
      <c r="O90" s="18"/>
      <c r="P90" s="18"/>
      <c r="Q90" s="18"/>
    </row>
    <row r="91" s="1" customFormat="1" ht="21.75" customHeight="1" spans="1:17">
      <c r="A91" s="29"/>
      <c r="B91" s="29"/>
      <c r="C91" s="16" t="s">
        <v>1009</v>
      </c>
      <c r="D91" s="17" t="s">
        <v>1010</v>
      </c>
      <c r="E91" s="17" t="s">
        <v>60</v>
      </c>
      <c r="F91" s="17" t="s">
        <v>47</v>
      </c>
      <c r="G91" s="10">
        <v>0.0576388888888889</v>
      </c>
      <c r="H91" s="9">
        <v>2</v>
      </c>
      <c r="I91" s="12">
        <v>0.2</v>
      </c>
      <c r="J91" s="13">
        <v>0.1</v>
      </c>
      <c r="K91" s="18"/>
      <c r="L91" s="18"/>
      <c r="M91" s="18"/>
      <c r="N91" s="18"/>
      <c r="O91" s="18"/>
      <c r="P91" s="18"/>
      <c r="Q91" s="18"/>
    </row>
    <row r="92" s="1" customFormat="1" ht="21.75" customHeight="1" spans="1:17">
      <c r="A92" s="29"/>
      <c r="B92" s="30"/>
      <c r="C92" s="16" t="s">
        <v>1011</v>
      </c>
      <c r="D92" s="17" t="s">
        <v>1012</v>
      </c>
      <c r="E92" s="17" t="s">
        <v>60</v>
      </c>
      <c r="F92" s="17" t="s">
        <v>156</v>
      </c>
      <c r="G92" s="10">
        <v>0.0527777777777778</v>
      </c>
      <c r="H92" s="9">
        <v>2</v>
      </c>
      <c r="I92" s="12">
        <v>0.2</v>
      </c>
      <c r="J92" s="13">
        <v>0.1</v>
      </c>
      <c r="K92" s="18"/>
      <c r="L92" s="18"/>
      <c r="M92" s="18"/>
      <c r="N92" s="18"/>
      <c r="O92" s="18"/>
      <c r="P92" s="18"/>
      <c r="Q92" s="18"/>
    </row>
    <row r="93" s="1" customFormat="1" ht="21.75" customHeight="1" spans="1:17">
      <c r="A93" s="29"/>
      <c r="B93" s="26" t="s">
        <v>1108</v>
      </c>
      <c r="C93" s="16" t="s">
        <v>1109</v>
      </c>
      <c r="D93" s="17" t="s">
        <v>1110</v>
      </c>
      <c r="E93" s="17" t="s">
        <v>102</v>
      </c>
      <c r="F93" s="17" t="s">
        <v>801</v>
      </c>
      <c r="G93" s="10">
        <v>0.0354166666666667</v>
      </c>
      <c r="H93" s="9">
        <v>1</v>
      </c>
      <c r="I93" s="12">
        <v>0.1</v>
      </c>
      <c r="J93" s="13">
        <v>0.0625</v>
      </c>
      <c r="K93" s="18"/>
      <c r="L93" s="18"/>
      <c r="M93" s="18"/>
      <c r="N93" s="18"/>
      <c r="O93" s="18"/>
      <c r="P93" s="18"/>
      <c r="Q93" s="18"/>
    </row>
    <row r="94" s="1" customFormat="1" ht="21.75" customHeight="1" spans="1:17">
      <c r="A94" s="30"/>
      <c r="B94" s="30"/>
      <c r="C94" s="16" t="s">
        <v>1111</v>
      </c>
      <c r="D94" s="17" t="s">
        <v>1112</v>
      </c>
      <c r="E94" s="17" t="s">
        <v>15</v>
      </c>
      <c r="F94" s="17" t="s">
        <v>801</v>
      </c>
      <c r="G94" s="10">
        <v>0.0416666666666667</v>
      </c>
      <c r="H94" s="9">
        <v>1</v>
      </c>
      <c r="I94" s="12">
        <v>0.1</v>
      </c>
      <c r="J94" s="13">
        <v>0.0625</v>
      </c>
      <c r="K94" s="18"/>
      <c r="L94" s="18"/>
      <c r="M94" s="18"/>
      <c r="N94" s="18"/>
      <c r="O94" s="18"/>
      <c r="P94" s="18"/>
      <c r="Q94" s="18"/>
    </row>
    <row r="95" s="1" customFormat="1" ht="21.75" customHeight="1" spans="1:17">
      <c r="A95" s="26" t="s">
        <v>1137</v>
      </c>
      <c r="B95" s="20" t="s">
        <v>1138</v>
      </c>
      <c r="C95" s="16" t="s">
        <v>1139</v>
      </c>
      <c r="D95" s="17" t="s">
        <v>1140</v>
      </c>
      <c r="E95" s="17" t="s">
        <v>15</v>
      </c>
      <c r="F95" s="17" t="s">
        <v>321</v>
      </c>
      <c r="G95" s="43">
        <v>0.0256944444444444</v>
      </c>
      <c r="H95" s="9">
        <v>1</v>
      </c>
      <c r="I95" s="27">
        <v>0.1</v>
      </c>
      <c r="J95" s="27">
        <v>0.1</v>
      </c>
      <c r="K95" s="18"/>
      <c r="L95" s="18"/>
      <c r="M95" s="18"/>
      <c r="N95" s="18"/>
      <c r="O95" s="18"/>
      <c r="P95" s="18"/>
      <c r="Q95" s="18"/>
    </row>
    <row r="96" s="1" customFormat="1" ht="21.75" customHeight="1" spans="1:17">
      <c r="A96" s="29"/>
      <c r="B96" s="20"/>
      <c r="C96" s="16" t="s">
        <v>1141</v>
      </c>
      <c r="D96" s="17" t="s">
        <v>1142</v>
      </c>
      <c r="E96" s="17" t="s">
        <v>15</v>
      </c>
      <c r="F96" s="17" t="s">
        <v>820</v>
      </c>
      <c r="G96" s="43">
        <v>0.00694444444444444</v>
      </c>
      <c r="H96" s="27">
        <v>0.5</v>
      </c>
      <c r="I96" s="12">
        <v>0.05</v>
      </c>
      <c r="J96" s="27">
        <v>0.1</v>
      </c>
      <c r="K96" s="18"/>
      <c r="L96" s="18"/>
      <c r="M96" s="18"/>
      <c r="N96" s="18"/>
      <c r="O96" s="18"/>
      <c r="P96" s="18"/>
      <c r="Q96" s="18"/>
    </row>
    <row r="97" s="1" customFormat="1" ht="21.75" customHeight="1" spans="1:17">
      <c r="A97" s="29"/>
      <c r="B97" s="20"/>
      <c r="C97" s="16" t="s">
        <v>1143</v>
      </c>
      <c r="D97" s="17" t="s">
        <v>1144</v>
      </c>
      <c r="E97" s="17" t="s">
        <v>15</v>
      </c>
      <c r="F97" s="17" t="s">
        <v>1145</v>
      </c>
      <c r="G97" s="43">
        <v>0.0131944444444444</v>
      </c>
      <c r="H97" s="27">
        <v>0.5</v>
      </c>
      <c r="I97" s="12">
        <v>0.05</v>
      </c>
      <c r="J97" s="27">
        <v>0.1</v>
      </c>
      <c r="K97" s="18"/>
      <c r="L97" s="18"/>
      <c r="M97" s="18"/>
      <c r="N97" s="18"/>
      <c r="O97" s="18"/>
      <c r="P97" s="18"/>
      <c r="Q97" s="18"/>
    </row>
    <row r="98" s="1" customFormat="1" ht="21.75" customHeight="1" spans="1:17">
      <c r="A98" s="29"/>
      <c r="B98" s="20"/>
      <c r="C98" s="16" t="s">
        <v>1146</v>
      </c>
      <c r="D98" s="17" t="s">
        <v>1147</v>
      </c>
      <c r="E98" s="17" t="s">
        <v>98</v>
      </c>
      <c r="F98" s="17" t="s">
        <v>1148</v>
      </c>
      <c r="G98" s="10">
        <v>0.0409722222222222</v>
      </c>
      <c r="H98" s="9">
        <v>1</v>
      </c>
      <c r="I98" s="12">
        <v>0.1</v>
      </c>
      <c r="J98" s="13">
        <v>0.1</v>
      </c>
      <c r="K98" s="18"/>
      <c r="L98" s="18"/>
      <c r="M98" s="18"/>
      <c r="N98" s="18"/>
      <c r="O98" s="18"/>
      <c r="P98" s="18"/>
      <c r="Q98" s="18"/>
    </row>
    <row r="99" s="1" customFormat="1" ht="21.75" customHeight="1" spans="1:17">
      <c r="A99" s="29"/>
      <c r="B99" s="20"/>
      <c r="C99" s="16" t="s">
        <v>1149</v>
      </c>
      <c r="D99" s="17" t="s">
        <v>1150</v>
      </c>
      <c r="E99" s="17" t="s">
        <v>15</v>
      </c>
      <c r="F99" s="17" t="s">
        <v>1151</v>
      </c>
      <c r="G99" s="43">
        <v>0.0229166666666667</v>
      </c>
      <c r="H99" s="9">
        <v>1</v>
      </c>
      <c r="I99" s="27">
        <v>0.1</v>
      </c>
      <c r="J99" s="27">
        <v>0.1</v>
      </c>
      <c r="K99" s="18"/>
      <c r="L99" s="18"/>
      <c r="M99" s="18"/>
      <c r="N99" s="18"/>
      <c r="O99" s="18"/>
      <c r="P99" s="18"/>
      <c r="Q99" s="18"/>
    </row>
    <row r="100" s="1" customFormat="1" ht="21.75" customHeight="1" spans="1:17">
      <c r="A100" s="29"/>
      <c r="B100" s="20"/>
      <c r="C100" s="16" t="s">
        <v>1152</v>
      </c>
      <c r="D100" s="17" t="s">
        <v>1153</v>
      </c>
      <c r="E100" s="17" t="s">
        <v>15</v>
      </c>
      <c r="F100" s="17" t="s">
        <v>1154</v>
      </c>
      <c r="G100" s="10">
        <v>0.0354166666666667</v>
      </c>
      <c r="H100" s="9">
        <v>1</v>
      </c>
      <c r="I100" s="12">
        <v>0.1</v>
      </c>
      <c r="J100" s="13">
        <v>0.1</v>
      </c>
      <c r="K100" s="18"/>
      <c r="L100" s="18"/>
      <c r="M100" s="18"/>
      <c r="N100" s="18"/>
      <c r="O100" s="18"/>
      <c r="P100" s="18"/>
      <c r="Q100" s="18"/>
    </row>
    <row r="101" s="1" customFormat="1" ht="21.75" customHeight="1" spans="1:17">
      <c r="A101" s="29"/>
      <c r="B101" s="20"/>
      <c r="C101" s="16" t="s">
        <v>1155</v>
      </c>
      <c r="D101" s="17" t="s">
        <v>1156</v>
      </c>
      <c r="E101" s="17" t="s">
        <v>1157</v>
      </c>
      <c r="F101" s="17" t="s">
        <v>1158</v>
      </c>
      <c r="G101" s="43">
        <v>0.0145833333333333</v>
      </c>
      <c r="H101" s="27">
        <v>1</v>
      </c>
      <c r="I101" s="12">
        <v>0.1</v>
      </c>
      <c r="J101" s="27">
        <v>0.1</v>
      </c>
      <c r="K101" s="18"/>
      <c r="L101" s="18"/>
      <c r="M101" s="18"/>
      <c r="N101" s="18"/>
      <c r="O101" s="18"/>
      <c r="P101" s="18"/>
      <c r="Q101" s="18"/>
    </row>
    <row r="102" s="1" customFormat="1" ht="21.75" customHeight="1" spans="1:17">
      <c r="A102" s="29"/>
      <c r="B102" s="20"/>
      <c r="C102" s="16" t="s">
        <v>1159</v>
      </c>
      <c r="D102" s="17" t="s">
        <v>1160</v>
      </c>
      <c r="E102" s="17" t="s">
        <v>15</v>
      </c>
      <c r="F102" s="17" t="s">
        <v>1161</v>
      </c>
      <c r="G102" s="43">
        <v>0.0118055555555556</v>
      </c>
      <c r="H102" s="27">
        <v>0.5</v>
      </c>
      <c r="I102" s="12">
        <v>0.05</v>
      </c>
      <c r="J102" s="27">
        <v>0.1</v>
      </c>
      <c r="K102" s="18"/>
      <c r="L102" s="18"/>
      <c r="M102" s="18"/>
      <c r="N102" s="18"/>
      <c r="O102" s="18"/>
      <c r="P102" s="18"/>
      <c r="Q102" s="18"/>
    </row>
    <row r="103" s="1" customFormat="1" ht="21.75" customHeight="1" spans="1:17">
      <c r="A103" s="29"/>
      <c r="B103" s="15" t="s">
        <v>1258</v>
      </c>
      <c r="C103" s="16" t="s">
        <v>1259</v>
      </c>
      <c r="D103" s="17" t="s">
        <v>1260</v>
      </c>
      <c r="E103" s="17" t="s">
        <v>15</v>
      </c>
      <c r="F103" s="17" t="s">
        <v>1261</v>
      </c>
      <c r="G103" s="10">
        <v>0.05</v>
      </c>
      <c r="H103" s="9">
        <v>2</v>
      </c>
      <c r="I103" s="12">
        <v>0.2</v>
      </c>
      <c r="J103" s="13">
        <v>0.125</v>
      </c>
      <c r="K103" s="18"/>
      <c r="L103" s="18"/>
      <c r="M103" s="18"/>
      <c r="N103" s="18"/>
      <c r="O103" s="18"/>
      <c r="P103" s="18"/>
      <c r="Q103" s="18"/>
    </row>
    <row r="104" s="1" customFormat="1" ht="21.75" customHeight="1" spans="1:17">
      <c r="A104" s="29"/>
      <c r="B104" s="23"/>
      <c r="C104" s="16" t="s">
        <v>1262</v>
      </c>
      <c r="D104" s="17" t="s">
        <v>1263</v>
      </c>
      <c r="E104" s="17" t="s">
        <v>60</v>
      </c>
      <c r="F104" s="17" t="s">
        <v>153</v>
      </c>
      <c r="G104" s="10">
        <v>0.0722222222222222</v>
      </c>
      <c r="H104" s="9">
        <v>2</v>
      </c>
      <c r="I104" s="12">
        <v>0.2</v>
      </c>
      <c r="J104" s="13">
        <v>0.1</v>
      </c>
      <c r="K104" s="18"/>
      <c r="L104" s="18"/>
      <c r="M104" s="18"/>
      <c r="N104" s="18"/>
      <c r="O104" s="18"/>
      <c r="P104" s="18"/>
      <c r="Q104" s="18"/>
    </row>
    <row r="105" s="1" customFormat="1" ht="21.75" customHeight="1" spans="1:17">
      <c r="A105" s="29"/>
      <c r="B105" s="15" t="s">
        <v>1340</v>
      </c>
      <c r="C105" s="16" t="s">
        <v>1341</v>
      </c>
      <c r="D105" s="17" t="s">
        <v>1342</v>
      </c>
      <c r="E105" s="17" t="s">
        <v>98</v>
      </c>
      <c r="F105" s="17" t="s">
        <v>1343</v>
      </c>
      <c r="G105" s="43">
        <v>0.0194444444444444</v>
      </c>
      <c r="H105" s="27">
        <v>1</v>
      </c>
      <c r="I105" s="12">
        <v>0.1</v>
      </c>
      <c r="J105" s="27">
        <v>0.1</v>
      </c>
      <c r="K105" s="18"/>
      <c r="L105" s="18"/>
      <c r="M105" s="18"/>
      <c r="N105" s="18"/>
      <c r="O105" s="18"/>
      <c r="P105" s="18"/>
      <c r="Q105" s="18"/>
    </row>
    <row r="106" s="1" customFormat="1" ht="21.75" customHeight="1" spans="1:17">
      <c r="A106" s="29"/>
      <c r="B106" s="20"/>
      <c r="C106" s="16" t="s">
        <v>1344</v>
      </c>
      <c r="D106" s="17" t="s">
        <v>1345</v>
      </c>
      <c r="E106" s="17" t="s">
        <v>1346</v>
      </c>
      <c r="F106" s="17" t="s">
        <v>1347</v>
      </c>
      <c r="G106" s="43">
        <v>0.0131944444444444</v>
      </c>
      <c r="H106" s="27">
        <v>0.5</v>
      </c>
      <c r="I106" s="12">
        <v>0.05</v>
      </c>
      <c r="J106" s="27">
        <v>0.1</v>
      </c>
      <c r="K106" s="18"/>
      <c r="L106" s="18"/>
      <c r="M106" s="18"/>
      <c r="N106" s="18"/>
      <c r="O106" s="18"/>
      <c r="P106" s="18"/>
      <c r="Q106" s="18"/>
    </row>
    <row r="107" s="1" customFormat="1" ht="21.75" customHeight="1" spans="1:17">
      <c r="A107" s="29"/>
      <c r="B107" s="20"/>
      <c r="C107" s="24" t="s">
        <v>1348</v>
      </c>
      <c r="D107" s="17" t="s">
        <v>1349</v>
      </c>
      <c r="E107" s="17" t="s">
        <v>1157</v>
      </c>
      <c r="F107" s="17" t="s">
        <v>1350</v>
      </c>
      <c r="G107" s="43">
        <v>0.0194444444444444</v>
      </c>
      <c r="H107" s="27">
        <v>1</v>
      </c>
      <c r="I107" s="12">
        <v>0.1</v>
      </c>
      <c r="J107" s="27">
        <v>0.1</v>
      </c>
      <c r="K107" s="18"/>
      <c r="L107" s="18"/>
      <c r="M107" s="18"/>
      <c r="N107" s="18"/>
      <c r="O107" s="18"/>
      <c r="P107" s="18"/>
      <c r="Q107" s="18"/>
    </row>
    <row r="108" s="1" customFormat="1" ht="21.75" customHeight="1" spans="1:17">
      <c r="A108" s="29"/>
      <c r="B108" s="20"/>
      <c r="C108" s="16" t="s">
        <v>1351</v>
      </c>
      <c r="D108" s="17" t="s">
        <v>1352</v>
      </c>
      <c r="E108" s="17" t="s">
        <v>1353</v>
      </c>
      <c r="F108" s="17" t="s">
        <v>1354</v>
      </c>
      <c r="G108" s="25">
        <v>0.0152777777777778</v>
      </c>
      <c r="H108" s="9">
        <v>1</v>
      </c>
      <c r="I108" s="12">
        <v>0.1</v>
      </c>
      <c r="J108" s="13">
        <v>0.1</v>
      </c>
      <c r="K108" s="18"/>
      <c r="L108" s="18"/>
      <c r="M108" s="18"/>
      <c r="N108" s="18"/>
      <c r="O108" s="18"/>
      <c r="P108" s="18"/>
      <c r="Q108" s="18"/>
    </row>
    <row r="109" s="1" customFormat="1" ht="21.75" customHeight="1" spans="1:17">
      <c r="A109" s="29"/>
      <c r="B109" s="20"/>
      <c r="C109" s="16" t="s">
        <v>1355</v>
      </c>
      <c r="D109" s="17" t="s">
        <v>1356</v>
      </c>
      <c r="E109" s="17" t="s">
        <v>60</v>
      </c>
      <c r="F109" s="17" t="s">
        <v>1357</v>
      </c>
      <c r="G109" s="43">
        <v>0.0131944444444444</v>
      </c>
      <c r="H109" s="27">
        <v>0.5</v>
      </c>
      <c r="I109" s="12">
        <v>0.05</v>
      </c>
      <c r="J109" s="27">
        <v>0.1</v>
      </c>
      <c r="K109" s="18"/>
      <c r="L109" s="18"/>
      <c r="M109" s="18"/>
      <c r="N109" s="18"/>
      <c r="O109" s="18"/>
      <c r="P109" s="18"/>
      <c r="Q109" s="18"/>
    </row>
    <row r="110" s="1" customFormat="1" ht="21.75" customHeight="1" spans="1:17">
      <c r="A110" s="29"/>
      <c r="B110" s="20"/>
      <c r="C110" s="16" t="s">
        <v>1358</v>
      </c>
      <c r="D110" s="17" t="s">
        <v>1359</v>
      </c>
      <c r="E110" s="17" t="s">
        <v>15</v>
      </c>
      <c r="F110" s="17" t="s">
        <v>1360</v>
      </c>
      <c r="G110" s="25">
        <v>0.0145833333333333</v>
      </c>
      <c r="H110" s="9">
        <v>1</v>
      </c>
      <c r="I110" s="12">
        <v>0.1</v>
      </c>
      <c r="J110" s="13">
        <v>0.1</v>
      </c>
      <c r="K110" s="18"/>
      <c r="L110" s="18"/>
      <c r="M110" s="18"/>
      <c r="N110" s="18"/>
      <c r="O110" s="18"/>
      <c r="P110" s="18"/>
      <c r="Q110" s="18"/>
    </row>
    <row r="111" s="1" customFormat="1" ht="21.75" customHeight="1" spans="1:17">
      <c r="A111" s="29"/>
      <c r="B111" s="20"/>
      <c r="C111" s="16" t="s">
        <v>1361</v>
      </c>
      <c r="D111" s="17" t="s">
        <v>1362</v>
      </c>
      <c r="E111" s="17" t="s">
        <v>15</v>
      </c>
      <c r="F111" s="17" t="s">
        <v>1363</v>
      </c>
      <c r="G111" s="25">
        <v>0.0138888888888889</v>
      </c>
      <c r="H111" s="9">
        <v>1</v>
      </c>
      <c r="I111" s="12">
        <v>0.1</v>
      </c>
      <c r="J111" s="13">
        <v>0.1</v>
      </c>
      <c r="K111" s="18"/>
      <c r="L111" s="18"/>
      <c r="M111" s="18"/>
      <c r="N111" s="18"/>
      <c r="O111" s="18"/>
      <c r="P111" s="18"/>
      <c r="Q111" s="18"/>
    </row>
    <row r="112" s="1" customFormat="1" ht="21.75" customHeight="1" spans="1:17">
      <c r="A112" s="29"/>
      <c r="B112" s="20"/>
      <c r="C112" s="16" t="s">
        <v>1364</v>
      </c>
      <c r="D112" s="17" t="s">
        <v>1365</v>
      </c>
      <c r="E112" s="17" t="s">
        <v>15</v>
      </c>
      <c r="F112" s="17" t="s">
        <v>692</v>
      </c>
      <c r="G112" s="25">
        <v>0.0166666666666667</v>
      </c>
      <c r="H112" s="9">
        <v>1</v>
      </c>
      <c r="I112" s="12">
        <v>0.1</v>
      </c>
      <c r="J112" s="13">
        <v>0.1</v>
      </c>
      <c r="K112" s="18"/>
      <c r="L112" s="18"/>
      <c r="M112" s="18"/>
      <c r="N112" s="18"/>
      <c r="O112" s="18"/>
      <c r="P112" s="18"/>
      <c r="Q112" s="18"/>
    </row>
    <row r="113" s="1" customFormat="1" ht="21.75" customHeight="1" spans="1:17">
      <c r="A113" s="29"/>
      <c r="B113" s="20"/>
      <c r="C113" s="16" t="s">
        <v>1366</v>
      </c>
      <c r="D113" s="17" t="s">
        <v>1367</v>
      </c>
      <c r="E113" s="17" t="s">
        <v>15</v>
      </c>
      <c r="F113" s="17" t="s">
        <v>1368</v>
      </c>
      <c r="G113" s="43">
        <v>0.0479166666666667</v>
      </c>
      <c r="H113" s="9">
        <v>1</v>
      </c>
      <c r="I113" s="27">
        <v>0.1</v>
      </c>
      <c r="J113" s="27">
        <v>0.1</v>
      </c>
      <c r="K113" s="18"/>
      <c r="L113" s="18"/>
      <c r="M113" s="18"/>
      <c r="N113" s="18"/>
      <c r="O113" s="18"/>
      <c r="P113" s="18"/>
      <c r="Q113" s="18"/>
    </row>
    <row r="114" s="1" customFormat="1" ht="21.75" customHeight="1" spans="1:17">
      <c r="A114" s="29"/>
      <c r="B114" s="20"/>
      <c r="C114" s="16" t="s">
        <v>1369</v>
      </c>
      <c r="D114" s="17" t="s">
        <v>1370</v>
      </c>
      <c r="E114" s="17" t="s">
        <v>15</v>
      </c>
      <c r="F114" s="17" t="s">
        <v>1371</v>
      </c>
      <c r="G114" s="10">
        <v>0.0840277777777778</v>
      </c>
      <c r="H114" s="9">
        <v>3</v>
      </c>
      <c r="I114" s="12">
        <v>0.3</v>
      </c>
      <c r="J114" s="13">
        <v>0.1875</v>
      </c>
      <c r="K114" s="18"/>
      <c r="L114" s="18"/>
      <c r="M114" s="18"/>
      <c r="N114" s="18"/>
      <c r="O114" s="18"/>
      <c r="P114" s="18"/>
      <c r="Q114" s="18"/>
    </row>
    <row r="115" s="1" customFormat="1" ht="21.75" customHeight="1" spans="1:17">
      <c r="A115" s="29"/>
      <c r="B115" s="20"/>
      <c r="C115" s="16" t="s">
        <v>1372</v>
      </c>
      <c r="D115" s="17" t="s">
        <v>1373</v>
      </c>
      <c r="E115" s="17" t="s">
        <v>1374</v>
      </c>
      <c r="F115" s="17" t="s">
        <v>1375</v>
      </c>
      <c r="G115" s="43">
        <v>0.0645833333333333</v>
      </c>
      <c r="H115" s="9">
        <v>2</v>
      </c>
      <c r="I115" s="27">
        <v>0.2</v>
      </c>
      <c r="J115" s="27">
        <v>0.1</v>
      </c>
      <c r="K115" s="18"/>
      <c r="L115" s="18"/>
      <c r="M115" s="18"/>
      <c r="N115" s="18"/>
      <c r="O115" s="18"/>
      <c r="P115" s="18"/>
      <c r="Q115" s="18"/>
    </row>
    <row r="116" s="1" customFormat="1" ht="21.75" customHeight="1" spans="1:17">
      <c r="A116" s="30"/>
      <c r="B116" s="20"/>
      <c r="C116" s="16" t="s">
        <v>1376</v>
      </c>
      <c r="D116" s="17" t="s">
        <v>1377</v>
      </c>
      <c r="E116" s="17" t="s">
        <v>1157</v>
      </c>
      <c r="F116" s="17" t="s">
        <v>198</v>
      </c>
      <c r="G116" s="25">
        <v>0.0180555555555556</v>
      </c>
      <c r="H116" s="9">
        <v>1</v>
      </c>
      <c r="I116" s="12">
        <v>0.1</v>
      </c>
      <c r="J116" s="13">
        <v>0.1</v>
      </c>
      <c r="K116" s="18"/>
      <c r="L116" s="18"/>
      <c r="M116" s="18"/>
      <c r="N116" s="18"/>
      <c r="O116" s="18"/>
      <c r="P116" s="18"/>
      <c r="Q116" s="18"/>
    </row>
    <row r="117" s="1" customFormat="1" ht="21.75" customHeight="1" spans="1:17">
      <c r="A117" s="29" t="s">
        <v>1392</v>
      </c>
      <c r="B117" s="44" t="s">
        <v>1393</v>
      </c>
      <c r="C117" s="16" t="s">
        <v>1394</v>
      </c>
      <c r="D117" s="17" t="s">
        <v>1395</v>
      </c>
      <c r="E117" s="17" t="s">
        <v>60</v>
      </c>
      <c r="F117" s="17" t="s">
        <v>752</v>
      </c>
      <c r="G117" s="10">
        <v>0.0902777777777778</v>
      </c>
      <c r="H117" s="9">
        <v>3</v>
      </c>
      <c r="I117" s="12">
        <v>0.3</v>
      </c>
      <c r="J117" s="13">
        <v>0.1875</v>
      </c>
      <c r="K117" s="18"/>
      <c r="L117" s="18"/>
      <c r="M117" s="18"/>
      <c r="N117" s="18"/>
      <c r="O117" s="18"/>
      <c r="P117" s="18"/>
      <c r="Q117" s="18"/>
    </row>
    <row r="118" s="1" customFormat="1" ht="21.75" customHeight="1" spans="1:17">
      <c r="A118" s="29"/>
      <c r="B118" s="44"/>
      <c r="C118" s="16" t="s">
        <v>1396</v>
      </c>
      <c r="D118" s="17" t="s">
        <v>1397</v>
      </c>
      <c r="E118" s="17" t="s">
        <v>15</v>
      </c>
      <c r="F118" s="17" t="s">
        <v>285</v>
      </c>
      <c r="G118" s="25">
        <v>0.01875</v>
      </c>
      <c r="H118" s="9">
        <v>1</v>
      </c>
      <c r="I118" s="12">
        <v>0.1</v>
      </c>
      <c r="J118" s="13">
        <v>0.1</v>
      </c>
      <c r="K118" s="18"/>
      <c r="L118" s="18"/>
      <c r="M118" s="18"/>
      <c r="N118" s="18"/>
      <c r="O118" s="18"/>
      <c r="P118" s="18"/>
      <c r="Q118" s="18"/>
    </row>
    <row r="119" s="1" customFormat="1" ht="21.75" customHeight="1" spans="1:17">
      <c r="A119" s="29"/>
      <c r="B119" s="8" t="s">
        <v>1546</v>
      </c>
      <c r="C119" s="16" t="s">
        <v>1547</v>
      </c>
      <c r="D119" s="17" t="s">
        <v>1548</v>
      </c>
      <c r="E119" s="17" t="s">
        <v>60</v>
      </c>
      <c r="F119" s="17" t="s">
        <v>140</v>
      </c>
      <c r="G119" s="10">
        <v>0.0444444444444444</v>
      </c>
      <c r="H119" s="9">
        <v>1</v>
      </c>
      <c r="I119" s="12">
        <v>0.1</v>
      </c>
      <c r="J119" s="13">
        <v>0.0625</v>
      </c>
      <c r="K119" s="18"/>
      <c r="L119" s="18"/>
      <c r="M119" s="18"/>
      <c r="N119" s="18"/>
      <c r="O119" s="18"/>
      <c r="P119" s="18"/>
      <c r="Q119" s="18"/>
    </row>
    <row r="120" s="1" customFormat="1" ht="21.75" customHeight="1" spans="1:17">
      <c r="A120" s="29"/>
      <c r="B120" s="26" t="s">
        <v>1616</v>
      </c>
      <c r="C120" s="27" t="s">
        <v>1617</v>
      </c>
      <c r="D120" s="27" t="s">
        <v>1618</v>
      </c>
      <c r="E120" s="27" t="s">
        <v>15</v>
      </c>
      <c r="F120" s="27" t="s">
        <v>297</v>
      </c>
      <c r="G120" s="43">
        <v>0.0506944444444444</v>
      </c>
      <c r="H120" s="9">
        <v>2</v>
      </c>
      <c r="I120" s="12">
        <v>0.2</v>
      </c>
      <c r="J120" s="13">
        <v>0.125</v>
      </c>
      <c r="K120" s="18"/>
      <c r="L120" s="18"/>
      <c r="M120" s="18"/>
      <c r="N120" s="18"/>
      <c r="O120" s="18"/>
      <c r="P120" s="18"/>
      <c r="Q120" s="18"/>
    </row>
    <row r="121" s="1" customFormat="1" ht="21.75" customHeight="1" spans="1:17">
      <c r="A121" s="29"/>
      <c r="B121" s="29"/>
      <c r="C121" s="16" t="s">
        <v>1619</v>
      </c>
      <c r="D121" s="17" t="s">
        <v>1620</v>
      </c>
      <c r="E121" s="17" t="s">
        <v>15</v>
      </c>
      <c r="F121" s="17" t="s">
        <v>321</v>
      </c>
      <c r="G121" s="10">
        <v>0.0111111111111111</v>
      </c>
      <c r="H121" s="9">
        <v>0.5</v>
      </c>
      <c r="I121" s="27">
        <v>0.1</v>
      </c>
      <c r="J121" s="27">
        <v>0.1</v>
      </c>
      <c r="K121" s="18"/>
      <c r="L121" s="18"/>
      <c r="M121" s="18"/>
      <c r="N121" s="18"/>
      <c r="O121" s="18"/>
      <c r="P121" s="18"/>
      <c r="Q121" s="18"/>
    </row>
    <row r="122" s="1" customFormat="1" ht="21.75" customHeight="1" spans="1:17">
      <c r="A122" s="29"/>
      <c r="B122" s="29"/>
      <c r="C122" s="16" t="s">
        <v>1621</v>
      </c>
      <c r="D122" s="17" t="s">
        <v>1622</v>
      </c>
      <c r="E122" s="17" t="s">
        <v>15</v>
      </c>
      <c r="F122" s="17" t="s">
        <v>321</v>
      </c>
      <c r="G122" s="10">
        <v>0.0166666666666667</v>
      </c>
      <c r="H122" s="9">
        <v>1</v>
      </c>
      <c r="I122" s="27">
        <v>0.1</v>
      </c>
      <c r="J122" s="27">
        <v>0.1</v>
      </c>
      <c r="K122" s="18"/>
      <c r="L122" s="18"/>
      <c r="M122" s="18"/>
      <c r="N122" s="18"/>
      <c r="O122" s="18"/>
      <c r="P122" s="18"/>
      <c r="Q122" s="18"/>
    </row>
    <row r="123" s="1" customFormat="1" ht="21.75" customHeight="1" spans="1:17">
      <c r="A123" s="29"/>
      <c r="B123" s="29"/>
      <c r="C123" s="16" t="s">
        <v>1623</v>
      </c>
      <c r="D123" s="17" t="s">
        <v>1624</v>
      </c>
      <c r="E123" s="17" t="s">
        <v>15</v>
      </c>
      <c r="F123" s="17" t="s">
        <v>321</v>
      </c>
      <c r="G123" s="10">
        <v>0.0215277777777778</v>
      </c>
      <c r="H123" s="9">
        <v>1</v>
      </c>
      <c r="I123" s="27">
        <v>0.1</v>
      </c>
      <c r="J123" s="27">
        <v>0.1</v>
      </c>
      <c r="K123" s="18"/>
      <c r="L123" s="18"/>
      <c r="M123" s="18"/>
      <c r="N123" s="18"/>
      <c r="O123" s="18"/>
      <c r="P123" s="18"/>
      <c r="Q123" s="18"/>
    </row>
    <row r="124" s="1" customFormat="1" ht="21.75" customHeight="1" spans="1:17">
      <c r="A124" s="29"/>
      <c r="B124" s="29"/>
      <c r="C124" s="16" t="s">
        <v>1625</v>
      </c>
      <c r="D124" s="17" t="s">
        <v>1626</v>
      </c>
      <c r="E124" s="17" t="s">
        <v>15</v>
      </c>
      <c r="F124" s="17" t="s">
        <v>321</v>
      </c>
      <c r="G124" s="10">
        <v>0.0256944444444444</v>
      </c>
      <c r="H124" s="9">
        <v>1</v>
      </c>
      <c r="I124" s="27">
        <v>0.1</v>
      </c>
      <c r="J124" s="27">
        <v>0.1</v>
      </c>
      <c r="K124" s="18"/>
      <c r="L124" s="18"/>
      <c r="M124" s="18"/>
      <c r="N124" s="18"/>
      <c r="O124" s="18"/>
      <c r="P124" s="18"/>
      <c r="Q124" s="18"/>
    </row>
    <row r="125" s="1" customFormat="1" ht="21.75" customHeight="1" spans="1:17">
      <c r="A125" s="29"/>
      <c r="B125" s="29"/>
      <c r="C125" s="16" t="s">
        <v>1627</v>
      </c>
      <c r="D125" s="17" t="s">
        <v>1628</v>
      </c>
      <c r="E125" s="17" t="s">
        <v>15</v>
      </c>
      <c r="F125" s="17" t="s">
        <v>321</v>
      </c>
      <c r="G125" s="10">
        <v>0.025</v>
      </c>
      <c r="H125" s="9">
        <v>1</v>
      </c>
      <c r="I125" s="27">
        <v>0.1</v>
      </c>
      <c r="J125" s="27">
        <v>0.1</v>
      </c>
      <c r="K125" s="18"/>
      <c r="L125" s="18"/>
      <c r="M125" s="18"/>
      <c r="N125" s="18"/>
      <c r="O125" s="18"/>
      <c r="P125" s="18"/>
      <c r="Q125" s="18"/>
    </row>
    <row r="126" s="1" customFormat="1" ht="21.75" customHeight="1" spans="1:17">
      <c r="A126" s="29"/>
      <c r="B126" s="29"/>
      <c r="C126" s="16" t="s">
        <v>1629</v>
      </c>
      <c r="D126" s="17" t="s">
        <v>1630</v>
      </c>
      <c r="E126" s="17" t="s">
        <v>60</v>
      </c>
      <c r="F126" s="17" t="s">
        <v>189</v>
      </c>
      <c r="G126" s="10">
        <v>0.0354166666666667</v>
      </c>
      <c r="H126" s="9">
        <v>1</v>
      </c>
      <c r="I126" s="27">
        <v>0.1</v>
      </c>
      <c r="J126" s="27">
        <v>0.1</v>
      </c>
      <c r="K126" s="18"/>
      <c r="L126" s="18"/>
      <c r="M126" s="18"/>
      <c r="N126" s="18"/>
      <c r="O126" s="18"/>
      <c r="P126" s="18"/>
      <c r="Q126" s="18"/>
    </row>
    <row r="127" s="1" customFormat="1" ht="21.75" customHeight="1" spans="1:17">
      <c r="A127" s="29"/>
      <c r="B127" s="29"/>
      <c r="C127" s="16" t="s">
        <v>1631</v>
      </c>
      <c r="D127" s="17" t="s">
        <v>1632</v>
      </c>
      <c r="E127" s="17" t="s">
        <v>15</v>
      </c>
      <c r="F127" s="17" t="s">
        <v>192</v>
      </c>
      <c r="G127" s="10">
        <v>0.0263888888888889</v>
      </c>
      <c r="H127" s="9">
        <v>1</v>
      </c>
      <c r="I127" s="27">
        <v>0.1</v>
      </c>
      <c r="J127" s="27">
        <v>0.1</v>
      </c>
      <c r="K127" s="18"/>
      <c r="L127" s="18"/>
      <c r="M127" s="18"/>
      <c r="N127" s="18"/>
      <c r="O127" s="18"/>
      <c r="P127" s="18"/>
      <c r="Q127" s="18"/>
    </row>
    <row r="128" s="1" customFormat="1" ht="21.75" customHeight="1" spans="1:17">
      <c r="A128" s="29"/>
      <c r="B128" s="29"/>
      <c r="C128" s="16" t="s">
        <v>1633</v>
      </c>
      <c r="D128" s="17" t="s">
        <v>1585</v>
      </c>
      <c r="E128" s="17" t="s">
        <v>60</v>
      </c>
      <c r="F128" s="17" t="s">
        <v>192</v>
      </c>
      <c r="G128" s="10">
        <v>0.0340277777777778</v>
      </c>
      <c r="H128" s="9">
        <v>1</v>
      </c>
      <c r="I128" s="27">
        <v>0.1</v>
      </c>
      <c r="J128" s="27">
        <v>0.1</v>
      </c>
      <c r="K128" s="18"/>
      <c r="L128" s="18"/>
      <c r="M128" s="18"/>
      <c r="N128" s="18"/>
      <c r="O128" s="18"/>
      <c r="P128" s="18"/>
      <c r="Q128" s="18"/>
    </row>
    <row r="129" s="1" customFormat="1" ht="21.75" customHeight="1" spans="1:17">
      <c r="A129" s="29"/>
      <c r="B129" s="29"/>
      <c r="C129" s="16" t="s">
        <v>1634</v>
      </c>
      <c r="D129" s="17" t="s">
        <v>1635</v>
      </c>
      <c r="E129" s="17" t="s">
        <v>60</v>
      </c>
      <c r="F129" s="17" t="s">
        <v>192</v>
      </c>
      <c r="G129" s="10">
        <v>0.0277777777777778</v>
      </c>
      <c r="H129" s="9">
        <v>1</v>
      </c>
      <c r="I129" s="27">
        <v>0.1</v>
      </c>
      <c r="J129" s="27">
        <v>0.1</v>
      </c>
      <c r="K129" s="18"/>
      <c r="L129" s="18"/>
      <c r="M129" s="18"/>
      <c r="N129" s="18"/>
      <c r="O129" s="18"/>
      <c r="P129" s="18"/>
      <c r="Q129" s="18"/>
    </row>
    <row r="130" s="1" customFormat="1" ht="21.75" customHeight="1" spans="1:17">
      <c r="A130" s="29"/>
      <c r="B130" s="29"/>
      <c r="C130" s="16" t="s">
        <v>1636</v>
      </c>
      <c r="D130" s="17" t="s">
        <v>1637</v>
      </c>
      <c r="E130" s="17" t="s">
        <v>15</v>
      </c>
      <c r="F130" s="17" t="s">
        <v>250</v>
      </c>
      <c r="G130" s="10">
        <v>0.0125</v>
      </c>
      <c r="H130" s="9">
        <v>0.5</v>
      </c>
      <c r="I130" s="27">
        <v>0.1</v>
      </c>
      <c r="J130" s="27">
        <v>0.1</v>
      </c>
      <c r="K130" s="18"/>
      <c r="L130" s="18"/>
      <c r="M130" s="18"/>
      <c r="N130" s="18"/>
      <c r="O130" s="18"/>
      <c r="P130" s="18"/>
      <c r="Q130" s="18"/>
    </row>
    <row r="131" s="1" customFormat="1" ht="21.75" customHeight="1" spans="1:17">
      <c r="A131" s="29"/>
      <c r="B131" s="29"/>
      <c r="C131" s="16" t="s">
        <v>1638</v>
      </c>
      <c r="D131" s="17" t="s">
        <v>1639</v>
      </c>
      <c r="E131" s="17" t="s">
        <v>60</v>
      </c>
      <c r="F131" s="17" t="s">
        <v>1145</v>
      </c>
      <c r="G131" s="10">
        <v>0.0173611111111111</v>
      </c>
      <c r="H131" s="9">
        <v>1</v>
      </c>
      <c r="I131" s="27">
        <v>0.1</v>
      </c>
      <c r="J131" s="27">
        <v>0.1</v>
      </c>
      <c r="K131" s="18"/>
      <c r="L131" s="18"/>
      <c r="M131" s="18"/>
      <c r="N131" s="18"/>
      <c r="O131" s="18"/>
      <c r="P131" s="18"/>
      <c r="Q131" s="18"/>
    </row>
    <row r="132" s="1" customFormat="1" ht="21.75" customHeight="1" spans="1:17">
      <c r="A132" s="29"/>
      <c r="B132" s="29"/>
      <c r="C132" s="16" t="s">
        <v>1640</v>
      </c>
      <c r="D132" s="17" t="s">
        <v>1641</v>
      </c>
      <c r="E132" s="17" t="s">
        <v>15</v>
      </c>
      <c r="F132" s="17" t="s">
        <v>403</v>
      </c>
      <c r="G132" s="10">
        <v>0.0277777777777778</v>
      </c>
      <c r="H132" s="9">
        <v>1</v>
      </c>
      <c r="I132" s="27">
        <v>0.1</v>
      </c>
      <c r="J132" s="27">
        <v>0.1</v>
      </c>
      <c r="K132" s="18"/>
      <c r="L132" s="18"/>
      <c r="M132" s="18"/>
      <c r="N132" s="18"/>
      <c r="O132" s="18"/>
      <c r="P132" s="18"/>
      <c r="Q132" s="18"/>
    </row>
    <row r="133" s="1" customFormat="1" ht="21.75" customHeight="1" spans="1:17">
      <c r="A133" s="29"/>
      <c r="B133" s="29"/>
      <c r="C133" s="16" t="s">
        <v>1642</v>
      </c>
      <c r="D133" s="17" t="s">
        <v>1643</v>
      </c>
      <c r="E133" s="17" t="s">
        <v>15</v>
      </c>
      <c r="F133" s="17" t="s">
        <v>156</v>
      </c>
      <c r="G133" s="10">
        <v>0.0180555555555556</v>
      </c>
      <c r="H133" s="9">
        <v>1</v>
      </c>
      <c r="I133" s="27">
        <v>0.1</v>
      </c>
      <c r="J133" s="27">
        <v>0.1</v>
      </c>
      <c r="K133" s="18"/>
      <c r="L133" s="18"/>
      <c r="M133" s="18"/>
      <c r="N133" s="18"/>
      <c r="O133" s="18"/>
      <c r="P133" s="18"/>
      <c r="Q133" s="18"/>
    </row>
    <row r="134" s="1" customFormat="1" ht="21.75" customHeight="1" spans="1:17">
      <c r="A134" s="29"/>
      <c r="B134" s="29"/>
      <c r="C134" s="16" t="s">
        <v>1644</v>
      </c>
      <c r="D134" s="17" t="s">
        <v>1645</v>
      </c>
      <c r="E134" s="17" t="s">
        <v>1027</v>
      </c>
      <c r="F134" s="17" t="s">
        <v>156</v>
      </c>
      <c r="G134" s="10">
        <v>0.0201388888888889</v>
      </c>
      <c r="H134" s="9">
        <v>1</v>
      </c>
      <c r="I134" s="27">
        <v>0.1</v>
      </c>
      <c r="J134" s="27">
        <v>0.1</v>
      </c>
      <c r="K134" s="18"/>
      <c r="L134" s="18"/>
      <c r="M134" s="18"/>
      <c r="N134" s="18"/>
      <c r="O134" s="18"/>
      <c r="P134" s="18"/>
      <c r="Q134" s="18"/>
    </row>
    <row r="135" s="1" customFormat="1" ht="21.75" customHeight="1" spans="1:17">
      <c r="A135" s="29"/>
      <c r="B135" s="29"/>
      <c r="C135" s="16" t="s">
        <v>1646</v>
      </c>
      <c r="D135" s="17" t="s">
        <v>1647</v>
      </c>
      <c r="E135" s="17" t="s">
        <v>15</v>
      </c>
      <c r="F135" s="17" t="s">
        <v>1648</v>
      </c>
      <c r="G135" s="10">
        <v>0.0229166666666667</v>
      </c>
      <c r="H135" s="9">
        <v>1</v>
      </c>
      <c r="I135" s="27">
        <v>0.1</v>
      </c>
      <c r="J135" s="27">
        <v>0.1</v>
      </c>
      <c r="K135" s="18"/>
      <c r="L135" s="18"/>
      <c r="M135" s="18"/>
      <c r="N135" s="18"/>
      <c r="O135" s="18"/>
      <c r="P135" s="18"/>
      <c r="Q135" s="18"/>
    </row>
    <row r="136" s="1" customFormat="1" ht="21.75" customHeight="1" spans="1:17">
      <c r="A136" s="29"/>
      <c r="B136" s="29"/>
      <c r="C136" s="16" t="s">
        <v>1649</v>
      </c>
      <c r="D136" s="17" t="s">
        <v>1650</v>
      </c>
      <c r="E136" s="17" t="s">
        <v>15</v>
      </c>
      <c r="F136" s="17" t="s">
        <v>244</v>
      </c>
      <c r="G136" s="43">
        <v>0.0493055555555556</v>
      </c>
      <c r="H136" s="9">
        <v>2</v>
      </c>
      <c r="I136" s="12">
        <v>0.2</v>
      </c>
      <c r="J136" s="13">
        <v>0.125</v>
      </c>
      <c r="K136" s="18"/>
      <c r="L136" s="18"/>
      <c r="M136" s="18"/>
      <c r="N136" s="18"/>
      <c r="O136" s="18"/>
      <c r="P136" s="18"/>
      <c r="Q136" s="18"/>
    </row>
    <row r="137" s="1" customFormat="1" ht="21.75" customHeight="1" spans="1:17">
      <c r="A137" s="29"/>
      <c r="B137" s="29"/>
      <c r="C137" s="16" t="s">
        <v>1651</v>
      </c>
      <c r="D137" s="17" t="s">
        <v>1652</v>
      </c>
      <c r="E137" s="28" t="s">
        <v>60</v>
      </c>
      <c r="F137" s="17" t="s">
        <v>1653</v>
      </c>
      <c r="G137" s="10">
        <v>0.0368055555555556</v>
      </c>
      <c r="H137" s="9">
        <v>1</v>
      </c>
      <c r="I137" s="27">
        <v>0.1</v>
      </c>
      <c r="J137" s="27">
        <v>0.1</v>
      </c>
      <c r="K137" s="18"/>
      <c r="L137" s="18"/>
      <c r="M137" s="18"/>
      <c r="N137" s="18"/>
      <c r="O137" s="18"/>
      <c r="P137" s="18"/>
      <c r="Q137" s="18"/>
    </row>
    <row r="138" s="1" customFormat="1" ht="21.75" customHeight="1" spans="1:17">
      <c r="A138" s="29"/>
      <c r="B138" s="29"/>
      <c r="C138" s="42" t="s">
        <v>1654</v>
      </c>
      <c r="D138" s="28" t="s">
        <v>1655</v>
      </c>
      <c r="E138" s="28" t="s">
        <v>15</v>
      </c>
      <c r="F138" s="28" t="s">
        <v>176</v>
      </c>
      <c r="G138" s="10">
        <v>0.274305555555556</v>
      </c>
      <c r="H138" s="9">
        <v>9</v>
      </c>
      <c r="I138" s="27">
        <v>0.9</v>
      </c>
      <c r="J138" s="27">
        <v>0.6</v>
      </c>
      <c r="K138" s="18"/>
      <c r="L138" s="18"/>
      <c r="M138" s="18"/>
      <c r="N138" s="18"/>
      <c r="O138" s="18"/>
      <c r="P138" s="18"/>
      <c r="Q138" s="18"/>
    </row>
    <row r="139" s="1" customFormat="1" ht="21.75" customHeight="1" spans="1:17">
      <c r="A139" s="29"/>
      <c r="B139" s="29"/>
      <c r="C139" s="36" t="s">
        <v>1656</v>
      </c>
      <c r="D139" s="28" t="s">
        <v>1657</v>
      </c>
      <c r="E139" s="28" t="s">
        <v>15</v>
      </c>
      <c r="F139" s="28" t="s">
        <v>176</v>
      </c>
      <c r="G139" s="10">
        <v>0.176388888888889</v>
      </c>
      <c r="H139" s="9">
        <v>6</v>
      </c>
      <c r="I139" s="27">
        <v>0.6</v>
      </c>
      <c r="J139" s="27">
        <v>0.4</v>
      </c>
      <c r="K139" s="45"/>
      <c r="L139" s="45"/>
      <c r="M139" s="45"/>
      <c r="N139" s="45"/>
      <c r="O139" s="45"/>
      <c r="P139" s="45"/>
      <c r="Q139" s="45"/>
    </row>
    <row r="140" s="1" customFormat="1" ht="21.75" customHeight="1" spans="1:17">
      <c r="A140" s="29"/>
      <c r="B140" s="29"/>
      <c r="C140" s="36" t="s">
        <v>1658</v>
      </c>
      <c r="D140" s="28" t="s">
        <v>1659</v>
      </c>
      <c r="E140" s="28" t="s">
        <v>15</v>
      </c>
      <c r="F140" s="28" t="s">
        <v>176</v>
      </c>
      <c r="G140" s="10">
        <v>0.0395833333333333</v>
      </c>
      <c r="H140" s="9">
        <v>1</v>
      </c>
      <c r="I140" s="27">
        <v>0.1</v>
      </c>
      <c r="J140" s="27">
        <v>0.1</v>
      </c>
      <c r="K140" s="45"/>
      <c r="L140" s="45"/>
      <c r="M140" s="45"/>
      <c r="N140" s="45"/>
      <c r="O140" s="45"/>
      <c r="P140" s="45"/>
      <c r="Q140" s="45"/>
    </row>
    <row r="141" s="1" customFormat="1" ht="21.75" customHeight="1" spans="1:17">
      <c r="A141" s="29"/>
      <c r="B141" s="29"/>
      <c r="C141" s="36" t="s">
        <v>1660</v>
      </c>
      <c r="D141" s="28" t="s">
        <v>972</v>
      </c>
      <c r="E141" s="46" t="s">
        <v>2874</v>
      </c>
      <c r="F141" s="28" t="s">
        <v>176</v>
      </c>
      <c r="G141" s="10">
        <v>0.03125</v>
      </c>
      <c r="H141" s="9">
        <v>1</v>
      </c>
      <c r="I141" s="27">
        <v>0.1</v>
      </c>
      <c r="J141" s="27">
        <v>0.1</v>
      </c>
      <c r="K141" s="45"/>
      <c r="L141" s="45"/>
      <c r="M141" s="45"/>
      <c r="N141" s="45"/>
      <c r="O141" s="45"/>
      <c r="P141" s="45"/>
      <c r="Q141" s="45"/>
    </row>
    <row r="142" s="1" customFormat="1" ht="21.75" customHeight="1" spans="1:17">
      <c r="A142" s="29"/>
      <c r="B142" s="29"/>
      <c r="C142" s="36" t="s">
        <v>1662</v>
      </c>
      <c r="D142" s="28" t="s">
        <v>1663</v>
      </c>
      <c r="E142" s="28" t="s">
        <v>60</v>
      </c>
      <c r="F142" s="28" t="s">
        <v>176</v>
      </c>
      <c r="G142" s="10">
        <v>0.0215277777777778</v>
      </c>
      <c r="H142" s="9">
        <v>1</v>
      </c>
      <c r="I142" s="27">
        <v>0.1</v>
      </c>
      <c r="J142" s="27">
        <v>0.1</v>
      </c>
      <c r="K142" s="45"/>
      <c r="L142" s="45"/>
      <c r="M142" s="45"/>
      <c r="N142" s="45"/>
      <c r="O142" s="45"/>
      <c r="P142" s="45"/>
      <c r="Q142" s="45"/>
    </row>
    <row r="143" s="1" customFormat="1" ht="22" customHeight="1" spans="1:17">
      <c r="A143" s="29"/>
      <c r="B143" s="29"/>
      <c r="C143" s="36" t="s">
        <v>1664</v>
      </c>
      <c r="D143" s="28" t="s">
        <v>1665</v>
      </c>
      <c r="E143" s="28" t="s">
        <v>15</v>
      </c>
      <c r="F143" s="28" t="s">
        <v>176</v>
      </c>
      <c r="G143" s="10">
        <v>0.0215277777777778</v>
      </c>
      <c r="H143" s="9">
        <v>1</v>
      </c>
      <c r="I143" s="27">
        <v>0.1</v>
      </c>
      <c r="J143" s="27">
        <v>0.1</v>
      </c>
    </row>
    <row r="144" s="1" customFormat="1" ht="22" customHeight="1" spans="1:17">
      <c r="A144" s="29"/>
      <c r="B144" s="29"/>
      <c r="C144" s="36" t="s">
        <v>1666</v>
      </c>
      <c r="D144" s="28" t="s">
        <v>1667</v>
      </c>
      <c r="E144" s="27" t="s">
        <v>98</v>
      </c>
      <c r="F144" s="28" t="s">
        <v>176</v>
      </c>
      <c r="G144" s="10">
        <v>0.0326388888888889</v>
      </c>
      <c r="H144" s="9">
        <v>1</v>
      </c>
      <c r="I144" s="27">
        <v>0.1</v>
      </c>
      <c r="J144" s="27">
        <v>0.1</v>
      </c>
    </row>
    <row r="145" s="1" customFormat="1" ht="22" customHeight="1" spans="1:10">
      <c r="A145" s="26" t="s">
        <v>1792</v>
      </c>
      <c r="B145" s="47" t="s">
        <v>1793</v>
      </c>
      <c r="C145" s="16" t="s">
        <v>1794</v>
      </c>
      <c r="D145" s="17" t="s">
        <v>1795</v>
      </c>
      <c r="E145" s="17" t="s">
        <v>60</v>
      </c>
      <c r="F145" s="17" t="s">
        <v>280</v>
      </c>
      <c r="G145" s="10">
        <v>0.0770833333333333</v>
      </c>
      <c r="H145" s="9">
        <v>2</v>
      </c>
      <c r="I145" s="12">
        <v>0.2</v>
      </c>
      <c r="J145" s="13">
        <v>0.125</v>
      </c>
    </row>
    <row r="146" s="1" customFormat="1" ht="22" customHeight="1" spans="1:10">
      <c r="A146" s="29"/>
      <c r="B146" s="48"/>
      <c r="C146" s="16" t="s">
        <v>1796</v>
      </c>
      <c r="D146" s="17" t="s">
        <v>175</v>
      </c>
      <c r="E146" s="17" t="s">
        <v>15</v>
      </c>
      <c r="F146" s="17" t="s">
        <v>176</v>
      </c>
      <c r="G146" s="10">
        <v>0.0375</v>
      </c>
      <c r="H146" s="9">
        <v>1</v>
      </c>
      <c r="I146" s="12">
        <v>0.1</v>
      </c>
      <c r="J146" s="13">
        <v>0.0625</v>
      </c>
    </row>
    <row r="147" s="1" customFormat="1" ht="22" customHeight="1" spans="1:10">
      <c r="A147" s="29"/>
      <c r="B147" s="48"/>
      <c r="C147" s="16" t="s">
        <v>1797</v>
      </c>
      <c r="D147" s="17" t="s">
        <v>1798</v>
      </c>
      <c r="E147" s="17" t="s">
        <v>15</v>
      </c>
      <c r="F147" s="17" t="s">
        <v>24</v>
      </c>
      <c r="G147" s="43">
        <v>0.0173611111111111</v>
      </c>
      <c r="H147" s="9">
        <v>1</v>
      </c>
      <c r="I147" s="12">
        <v>0.1</v>
      </c>
      <c r="J147" s="12">
        <v>0.1</v>
      </c>
    </row>
    <row r="148" s="1" customFormat="1" ht="22" customHeight="1" spans="1:10">
      <c r="A148" s="29"/>
      <c r="B148" s="48"/>
      <c r="C148" s="16" t="s">
        <v>1799</v>
      </c>
      <c r="D148" s="17" t="s">
        <v>1800</v>
      </c>
      <c r="E148" s="17" t="s">
        <v>98</v>
      </c>
      <c r="F148" s="17" t="s">
        <v>605</v>
      </c>
      <c r="G148" s="43">
        <v>0.0138888888888889</v>
      </c>
      <c r="H148" s="9">
        <v>1</v>
      </c>
      <c r="I148" s="12">
        <v>0.1</v>
      </c>
      <c r="J148" s="12">
        <v>0.1</v>
      </c>
    </row>
    <row r="149" s="1" customFormat="1" ht="22" customHeight="1" spans="1:10">
      <c r="A149" s="29"/>
      <c r="B149" s="48"/>
      <c r="C149" s="16" t="s">
        <v>1801</v>
      </c>
      <c r="D149" s="17" t="s">
        <v>1802</v>
      </c>
      <c r="E149" s="17" t="s">
        <v>15</v>
      </c>
      <c r="F149" s="17" t="s">
        <v>1803</v>
      </c>
      <c r="G149" s="43">
        <v>0.0145833333333333</v>
      </c>
      <c r="H149" s="9">
        <v>1</v>
      </c>
      <c r="I149" s="12">
        <v>0.1</v>
      </c>
      <c r="J149" s="12">
        <v>0.1</v>
      </c>
    </row>
    <row r="150" s="1" customFormat="1" ht="22" customHeight="1" spans="1:10">
      <c r="A150" s="30"/>
      <c r="B150" s="49"/>
      <c r="C150" s="16" t="s">
        <v>1804</v>
      </c>
      <c r="D150" s="17" t="s">
        <v>1805</v>
      </c>
      <c r="E150" s="17" t="s">
        <v>1806</v>
      </c>
      <c r="F150" s="17" t="s">
        <v>47</v>
      </c>
      <c r="G150" s="43">
        <v>0.01875</v>
      </c>
      <c r="H150" s="9">
        <v>1</v>
      </c>
      <c r="I150" s="12">
        <v>0.1</v>
      </c>
      <c r="J150" s="12">
        <v>0.1</v>
      </c>
    </row>
    <row r="151" s="1" customFormat="1" ht="22" customHeight="1" spans="1:10">
      <c r="A151" s="26" t="s">
        <v>1897</v>
      </c>
      <c r="B151" s="26" t="s">
        <v>1898</v>
      </c>
      <c r="C151" s="16" t="s">
        <v>1899</v>
      </c>
      <c r="D151" s="17" t="s">
        <v>1900</v>
      </c>
      <c r="E151" s="50" t="s">
        <v>15</v>
      </c>
      <c r="F151" s="50" t="s">
        <v>29</v>
      </c>
      <c r="G151" s="10">
        <v>0.0513888888888889</v>
      </c>
      <c r="H151" s="9">
        <v>2</v>
      </c>
      <c r="I151" s="12">
        <v>0.2</v>
      </c>
      <c r="J151" s="13">
        <v>0.125</v>
      </c>
    </row>
    <row r="152" s="1" customFormat="1" ht="22" customHeight="1" spans="1:10">
      <c r="A152" s="29"/>
      <c r="B152" s="29"/>
      <c r="C152" s="16" t="s">
        <v>1901</v>
      </c>
      <c r="D152" s="17" t="s">
        <v>1902</v>
      </c>
      <c r="E152" s="50" t="s">
        <v>15</v>
      </c>
      <c r="F152" s="28" t="s">
        <v>776</v>
      </c>
      <c r="G152" s="10">
        <v>0.0770833333333333</v>
      </c>
      <c r="H152" s="9">
        <v>2</v>
      </c>
      <c r="I152" s="12">
        <v>0.2</v>
      </c>
      <c r="J152" s="13">
        <v>0.125</v>
      </c>
    </row>
    <row r="153" s="1" customFormat="1" ht="22" customHeight="1" spans="1:10">
      <c r="A153" s="29"/>
      <c r="B153" s="30"/>
      <c r="C153" s="16" t="s">
        <v>1903</v>
      </c>
      <c r="D153" s="17" t="s">
        <v>1904</v>
      </c>
      <c r="E153" s="50" t="s">
        <v>98</v>
      </c>
      <c r="F153" s="28" t="s">
        <v>297</v>
      </c>
      <c r="G153" s="10">
        <v>0.05</v>
      </c>
      <c r="H153" s="9">
        <v>2</v>
      </c>
      <c r="I153" s="12">
        <v>0.2</v>
      </c>
      <c r="J153" s="13">
        <v>0.125</v>
      </c>
    </row>
    <row r="154" s="1" customFormat="1" ht="22" customHeight="1" spans="1:10">
      <c r="A154" s="29"/>
      <c r="B154" s="26" t="s">
        <v>1913</v>
      </c>
      <c r="C154" s="16" t="s">
        <v>1914</v>
      </c>
      <c r="D154" s="17" t="s">
        <v>1915</v>
      </c>
      <c r="E154" s="17" t="s">
        <v>451</v>
      </c>
      <c r="F154" s="17" t="s">
        <v>457</v>
      </c>
      <c r="G154" s="10">
        <v>0.0291666666666667</v>
      </c>
      <c r="H154" s="9">
        <v>1</v>
      </c>
      <c r="I154" s="12">
        <v>0.1</v>
      </c>
      <c r="J154" s="13">
        <v>0.0625</v>
      </c>
    </row>
    <row r="155" s="1" customFormat="1" ht="22" customHeight="1" spans="1:10">
      <c r="A155" s="29"/>
      <c r="B155" s="29"/>
      <c r="C155" s="16" t="s">
        <v>1916</v>
      </c>
      <c r="D155" s="17" t="s">
        <v>233</v>
      </c>
      <c r="E155" s="17" t="s">
        <v>15</v>
      </c>
      <c r="F155" s="17" t="s">
        <v>234</v>
      </c>
      <c r="G155" s="10">
        <v>0.0104166666666667</v>
      </c>
      <c r="H155" s="9">
        <v>0.5</v>
      </c>
      <c r="I155" s="27">
        <v>0.1</v>
      </c>
      <c r="J155" s="27">
        <v>0.1</v>
      </c>
    </row>
    <row r="156" s="1" customFormat="1" ht="22" customHeight="1" spans="1:10">
      <c r="A156" s="29"/>
      <c r="B156" s="29"/>
      <c r="C156" s="16" t="s">
        <v>1917</v>
      </c>
      <c r="D156" s="17" t="s">
        <v>436</v>
      </c>
      <c r="E156" s="17" t="s">
        <v>15</v>
      </c>
      <c r="F156" s="17" t="s">
        <v>69</v>
      </c>
      <c r="G156" s="10">
        <v>0.0152777777777778</v>
      </c>
      <c r="H156" s="9">
        <v>1</v>
      </c>
      <c r="I156" s="12">
        <v>0.1</v>
      </c>
      <c r="J156" s="13">
        <v>0.0625</v>
      </c>
    </row>
    <row r="157" s="1" customFormat="1" ht="22" customHeight="1" spans="1:10">
      <c r="A157" s="29"/>
      <c r="B157" s="29"/>
      <c r="C157" s="16" t="s">
        <v>1918</v>
      </c>
      <c r="D157" s="17" t="s">
        <v>1919</v>
      </c>
      <c r="E157" s="17" t="s">
        <v>15</v>
      </c>
      <c r="F157" s="17" t="s">
        <v>1024</v>
      </c>
      <c r="G157" s="10">
        <v>0.0580902777777778</v>
      </c>
      <c r="H157" s="9">
        <v>2</v>
      </c>
      <c r="I157" s="12">
        <v>0.2</v>
      </c>
      <c r="J157" s="13">
        <v>0.125</v>
      </c>
    </row>
    <row r="158" s="1" customFormat="1" ht="22" customHeight="1" spans="1:10">
      <c r="A158" s="30"/>
      <c r="B158" s="8" t="s">
        <v>1954</v>
      </c>
      <c r="C158" s="16" t="s">
        <v>1955</v>
      </c>
      <c r="D158" s="17" t="s">
        <v>1956</v>
      </c>
      <c r="E158" s="17" t="s">
        <v>60</v>
      </c>
      <c r="F158" s="17" t="s">
        <v>69</v>
      </c>
      <c r="G158" s="10">
        <v>0.0229166666666667</v>
      </c>
      <c r="H158" s="9">
        <v>1</v>
      </c>
      <c r="I158" s="12">
        <v>0.1</v>
      </c>
      <c r="J158" s="13">
        <v>0.0625</v>
      </c>
    </row>
    <row r="159" ht="22" customHeight="1" spans="1:10">
      <c r="A159" s="26" t="s">
        <v>1979</v>
      </c>
      <c r="B159" s="26" t="s">
        <v>2020</v>
      </c>
      <c r="C159" s="16" t="s">
        <v>2021</v>
      </c>
      <c r="D159" s="32" t="s">
        <v>2022</v>
      </c>
      <c r="E159" s="28" t="s">
        <v>15</v>
      </c>
      <c r="F159" s="28" t="s">
        <v>776</v>
      </c>
      <c r="G159" s="43">
        <v>0.0222222222222222</v>
      </c>
      <c r="H159" s="9">
        <v>1</v>
      </c>
      <c r="I159" s="12">
        <v>0.1</v>
      </c>
      <c r="J159" s="13">
        <v>0.1</v>
      </c>
    </row>
    <row r="160" ht="22" customHeight="1" spans="1:10">
      <c r="A160" s="30"/>
      <c r="B160" s="30"/>
      <c r="C160" s="16" t="s">
        <v>2023</v>
      </c>
      <c r="D160" s="32" t="s">
        <v>2024</v>
      </c>
      <c r="E160" s="28" t="s">
        <v>1074</v>
      </c>
      <c r="F160" s="28" t="s">
        <v>2025</v>
      </c>
      <c r="G160" s="10">
        <v>0.0555555555555556</v>
      </c>
      <c r="H160" s="9">
        <v>2</v>
      </c>
      <c r="I160" s="12">
        <v>0.2</v>
      </c>
      <c r="J160" s="13">
        <v>0.125</v>
      </c>
    </row>
    <row r="161" ht="22" customHeight="1" spans="1:10">
      <c r="A161" s="26" t="s">
        <v>2061</v>
      </c>
      <c r="B161" s="51" t="s">
        <v>2117</v>
      </c>
      <c r="C161" s="16" t="s">
        <v>2118</v>
      </c>
      <c r="D161" s="17" t="s">
        <v>2119</v>
      </c>
      <c r="E161" s="50" t="s">
        <v>60</v>
      </c>
      <c r="F161" s="28" t="s">
        <v>684</v>
      </c>
      <c r="G161" s="10">
        <v>0.273611111111111</v>
      </c>
      <c r="H161" s="9">
        <v>9</v>
      </c>
      <c r="I161" s="27">
        <v>0.9</v>
      </c>
      <c r="J161" s="27">
        <v>0.6</v>
      </c>
    </row>
    <row r="162" ht="22" customHeight="1" spans="1:10">
      <c r="A162" s="29"/>
      <c r="B162" s="52" t="s">
        <v>2237</v>
      </c>
      <c r="C162" s="27" t="s">
        <v>2238</v>
      </c>
      <c r="D162" s="28" t="s">
        <v>2239</v>
      </c>
      <c r="E162" s="28" t="s">
        <v>60</v>
      </c>
      <c r="F162" s="28" t="s">
        <v>2240</v>
      </c>
      <c r="G162" s="53">
        <v>1.00416666666667</v>
      </c>
      <c r="H162" s="11">
        <v>32</v>
      </c>
      <c r="I162" s="12">
        <v>3.2</v>
      </c>
      <c r="J162" s="13">
        <v>2</v>
      </c>
    </row>
    <row r="163" ht="22" customHeight="1" spans="1:10">
      <c r="A163" s="29"/>
      <c r="B163" s="51" t="s">
        <v>2347</v>
      </c>
      <c r="C163" s="27" t="s">
        <v>2348</v>
      </c>
      <c r="D163" s="28" t="s">
        <v>2349</v>
      </c>
      <c r="E163" s="28" t="s">
        <v>15</v>
      </c>
      <c r="F163" s="28" t="s">
        <v>2350</v>
      </c>
      <c r="G163" s="10">
        <v>0.909027777777778</v>
      </c>
      <c r="H163" s="9">
        <v>29</v>
      </c>
      <c r="I163" s="12">
        <v>2.9</v>
      </c>
      <c r="J163" s="12">
        <v>1.8</v>
      </c>
    </row>
    <row r="164" ht="22" customHeight="1" spans="1:10">
      <c r="A164" s="29"/>
      <c r="B164" s="52" t="s">
        <v>2399</v>
      </c>
      <c r="C164" s="16" t="s">
        <v>2400</v>
      </c>
      <c r="D164" s="17" t="s">
        <v>2401</v>
      </c>
      <c r="E164" s="50" t="s">
        <v>15</v>
      </c>
      <c r="F164" s="28" t="s">
        <v>1966</v>
      </c>
      <c r="G164" s="43">
        <v>0.355555555555556</v>
      </c>
      <c r="H164" s="9">
        <v>11</v>
      </c>
      <c r="I164" s="12">
        <v>1.1</v>
      </c>
      <c r="J164" s="12">
        <v>0.7</v>
      </c>
    </row>
    <row r="165" ht="22" customHeight="1" spans="1:10">
      <c r="A165" s="29"/>
      <c r="B165" s="54"/>
      <c r="C165" s="16" t="s">
        <v>2402</v>
      </c>
      <c r="D165" s="17" t="s">
        <v>2403</v>
      </c>
      <c r="E165" s="50" t="s">
        <v>15</v>
      </c>
      <c r="F165" s="28" t="s">
        <v>207</v>
      </c>
      <c r="G165" s="10">
        <v>0.472916666666667</v>
      </c>
      <c r="H165" s="11">
        <v>15</v>
      </c>
      <c r="I165" s="12">
        <v>1.5</v>
      </c>
      <c r="J165" s="13">
        <v>0.9</v>
      </c>
    </row>
    <row r="166" ht="22" customHeight="1" spans="1:10">
      <c r="A166" s="29"/>
      <c r="B166" s="51" t="s">
        <v>2446</v>
      </c>
      <c r="C166" s="16" t="s">
        <v>2447</v>
      </c>
      <c r="D166" s="17" t="s">
        <v>2448</v>
      </c>
      <c r="E166" s="17" t="s">
        <v>60</v>
      </c>
      <c r="F166" s="50" t="s">
        <v>39</v>
      </c>
      <c r="G166" s="10">
        <v>0.311111111111111</v>
      </c>
      <c r="H166" s="11">
        <v>10</v>
      </c>
      <c r="I166" s="12">
        <v>1</v>
      </c>
      <c r="J166" s="13">
        <v>0.6</v>
      </c>
    </row>
    <row r="167" ht="22" customHeight="1" spans="1:10">
      <c r="A167" s="29"/>
      <c r="B167" s="51" t="s">
        <v>2496</v>
      </c>
      <c r="C167" s="16" t="s">
        <v>2497</v>
      </c>
      <c r="D167" s="17" t="s">
        <v>2498</v>
      </c>
      <c r="E167" s="17" t="s">
        <v>15</v>
      </c>
      <c r="F167" s="50" t="s">
        <v>24</v>
      </c>
      <c r="G167" s="10">
        <v>0.571527777777778</v>
      </c>
      <c r="H167" s="11">
        <v>18</v>
      </c>
      <c r="I167" s="12">
        <v>1.8</v>
      </c>
      <c r="J167" s="13">
        <v>1.1</v>
      </c>
    </row>
    <row r="168" ht="22" customHeight="1" spans="1:10">
      <c r="A168" s="29"/>
      <c r="B168" s="52" t="s">
        <v>2541</v>
      </c>
      <c r="C168" s="16" t="s">
        <v>2542</v>
      </c>
      <c r="D168" s="17" t="s">
        <v>2543</v>
      </c>
      <c r="E168" s="17" t="s">
        <v>15</v>
      </c>
      <c r="F168" s="50" t="s">
        <v>614</v>
      </c>
      <c r="G168" s="10">
        <v>0.922222222222222</v>
      </c>
      <c r="H168" s="11">
        <v>30</v>
      </c>
      <c r="I168" s="12">
        <v>3</v>
      </c>
      <c r="J168" s="13">
        <v>1.875</v>
      </c>
    </row>
    <row r="169" ht="22" customHeight="1" spans="1:10">
      <c r="A169" s="29"/>
      <c r="B169" s="55"/>
      <c r="C169" s="16" t="s">
        <v>2544</v>
      </c>
      <c r="D169" s="17" t="s">
        <v>2545</v>
      </c>
      <c r="E169" s="17" t="s">
        <v>60</v>
      </c>
      <c r="F169" s="50" t="s">
        <v>2546</v>
      </c>
      <c r="G169" s="10">
        <v>0.572222222222222</v>
      </c>
      <c r="H169" s="11">
        <v>18</v>
      </c>
      <c r="I169" s="12">
        <v>1.8</v>
      </c>
      <c r="J169" s="13">
        <v>1.1</v>
      </c>
    </row>
    <row r="170" ht="22" customHeight="1" spans="1:10">
      <c r="A170" s="29"/>
      <c r="B170" s="54"/>
      <c r="C170" s="16" t="s">
        <v>2547</v>
      </c>
      <c r="D170" s="17" t="s">
        <v>2548</v>
      </c>
      <c r="E170" s="17" t="s">
        <v>15</v>
      </c>
      <c r="F170" s="50" t="s">
        <v>29</v>
      </c>
      <c r="G170" s="53">
        <v>1.48888888888889</v>
      </c>
      <c r="H170" s="11">
        <v>48</v>
      </c>
      <c r="I170" s="12">
        <v>4.8</v>
      </c>
      <c r="J170" s="13">
        <v>3</v>
      </c>
    </row>
    <row r="171" ht="22" customHeight="1" spans="1:10">
      <c r="A171" s="29"/>
      <c r="B171" s="51" t="s">
        <v>2576</v>
      </c>
      <c r="C171" s="16" t="s">
        <v>2577</v>
      </c>
      <c r="D171" s="17" t="s">
        <v>2578</v>
      </c>
      <c r="E171" s="50" t="s">
        <v>60</v>
      </c>
      <c r="F171" s="28" t="s">
        <v>189</v>
      </c>
      <c r="G171" s="10">
        <v>0.266666666666667</v>
      </c>
      <c r="H171" s="11">
        <v>11</v>
      </c>
      <c r="I171" s="12">
        <v>1.1</v>
      </c>
      <c r="J171" s="13">
        <v>0.7</v>
      </c>
    </row>
    <row r="172" ht="22" customHeight="1" spans="1:10">
      <c r="A172" s="29"/>
      <c r="B172" s="52" t="s">
        <v>2667</v>
      </c>
      <c r="C172" s="16" t="s">
        <v>2668</v>
      </c>
      <c r="D172" s="17" t="s">
        <v>2669</v>
      </c>
      <c r="E172" s="17" t="s">
        <v>451</v>
      </c>
      <c r="F172" s="50" t="s">
        <v>2670</v>
      </c>
      <c r="G172" s="41">
        <v>0.477777777777778</v>
      </c>
      <c r="H172" s="40">
        <v>15</v>
      </c>
      <c r="I172" s="40">
        <v>1.5</v>
      </c>
      <c r="J172" s="9">
        <v>0.9</v>
      </c>
    </row>
    <row r="173" ht="22" customHeight="1" spans="1:10">
      <c r="A173" s="29"/>
      <c r="B173" s="55"/>
      <c r="C173" s="16" t="s">
        <v>2671</v>
      </c>
      <c r="D173" s="17" t="s">
        <v>2672</v>
      </c>
      <c r="E173" s="17" t="s">
        <v>15</v>
      </c>
      <c r="F173" s="50" t="s">
        <v>2673</v>
      </c>
      <c r="G173" s="10">
        <v>0.920138888888889</v>
      </c>
      <c r="H173" s="11">
        <v>30</v>
      </c>
      <c r="I173" s="12">
        <v>3</v>
      </c>
      <c r="J173" s="13">
        <v>1.875</v>
      </c>
    </row>
    <row r="174" ht="22" customHeight="1" spans="1:10">
      <c r="A174" s="29"/>
      <c r="B174" s="54"/>
      <c r="C174" s="16" t="s">
        <v>2674</v>
      </c>
      <c r="D174" s="17" t="s">
        <v>2675</v>
      </c>
      <c r="E174" s="17" t="s">
        <v>15</v>
      </c>
      <c r="F174" s="50" t="s">
        <v>297</v>
      </c>
      <c r="G174" s="53">
        <v>1.1</v>
      </c>
      <c r="H174" s="11">
        <v>35</v>
      </c>
      <c r="I174" s="12">
        <v>3.5</v>
      </c>
      <c r="J174" s="13">
        <v>2.1875</v>
      </c>
    </row>
    <row r="175" ht="22" customHeight="1" spans="1:10">
      <c r="A175" s="30"/>
      <c r="B175" s="51" t="s">
        <v>2733</v>
      </c>
      <c r="C175" s="36" t="s">
        <v>2734</v>
      </c>
      <c r="D175" s="28" t="s">
        <v>1882</v>
      </c>
      <c r="E175" s="27" t="s">
        <v>60</v>
      </c>
      <c r="F175" s="28" t="s">
        <v>1883</v>
      </c>
      <c r="G175" s="10">
        <v>0.651388888888889</v>
      </c>
      <c r="H175" s="9">
        <v>21</v>
      </c>
      <c r="I175" s="27">
        <v>2.1</v>
      </c>
      <c r="J175" s="13">
        <v>1.3125</v>
      </c>
    </row>
  </sheetData>
  <mergeCells count="32">
    <mergeCell ref="A1:J1"/>
    <mergeCell ref="A17:A23"/>
    <mergeCell ref="A24:A68"/>
    <mergeCell ref="A69:A94"/>
    <mergeCell ref="A95:A116"/>
    <mergeCell ref="A117:A144"/>
    <mergeCell ref="A145:A150"/>
    <mergeCell ref="A151:A158"/>
    <mergeCell ref="A159:A160"/>
    <mergeCell ref="A161:A175"/>
    <mergeCell ref="B17:B23"/>
    <mergeCell ref="B24:B26"/>
    <mergeCell ref="B27:B58"/>
    <mergeCell ref="B59:B61"/>
    <mergeCell ref="B62:B68"/>
    <mergeCell ref="B69:B79"/>
    <mergeCell ref="B80:B92"/>
    <mergeCell ref="B93:B94"/>
    <mergeCell ref="B95:B102"/>
    <mergeCell ref="B103:B104"/>
    <mergeCell ref="B105:B116"/>
    <mergeCell ref="B117:B118"/>
    <mergeCell ref="B120:B144"/>
    <mergeCell ref="B145:B150"/>
    <mergeCell ref="B151:B153"/>
    <mergeCell ref="B154:B157"/>
    <mergeCell ref="B159:B160"/>
    <mergeCell ref="B164:B165"/>
    <mergeCell ref="B168:B170"/>
    <mergeCell ref="B172:B174"/>
    <mergeCell ref="A4:B10"/>
    <mergeCell ref="A11:B16"/>
  </mergeCells>
  <conditionalFormatting sqref="C1:C2 C176:C1048576">
    <cfRule type="duplicateValues" dxfId="0" priority="2"/>
  </conditionalFormatting>
  <conditionalFormatting sqref="C3:C10 C11:C16 C17:C23 C24:C26 C27:C58 C59:C61 C62:C79 C80:C92 C93:C94 C95:C102 C103:C104 C105:C116 C117:C118 C119 C120:C144 C145:C150 C151:C153 C154:C157 C158 C159:C160 C161 C162 C163 C164:C165 C166 C167 C168:C170 C171 C172:C174 C175">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2026春教发课单（1226门）</vt:lpstr>
      <vt:lpstr>2026春新课课单（173门）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admin</cp:lastModifiedBy>
  <dcterms:created xsi:type="dcterms:W3CDTF">2021-09-14T07:48:00Z</dcterms:created>
  <dcterms:modified xsi:type="dcterms:W3CDTF">2026-02-09T07:42:16Z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AAB47F502AF54ECF80CC8F09E77D25FB_13</vt:lpwstr>
  </property>
  <property fmtid="{D5CDD505-2E9C-101B-9397-08002B2CF9AE}" pid="3" name="KSOProductBuildVer">
    <vt:lpwstr>2052-12.1.0.24657</vt:lpwstr>
  </property>
  <property fmtid="{D5CDD505-2E9C-101B-9397-08002B2CF9AE}" pid="4" name="CalculationRule">
    <vt:i4>0</vt:i4>
  </property>
</Properties>
</file>